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<sst xmlns="http://schemas.openxmlformats.org/spreadsheetml/2006/main" count="403" uniqueCount="77">
  <si>
    <t xml:space="preserve">Школа</t>
  </si>
  <si>
    <t xml:space="preserve">ГОУ ЛНР "Чернухинская ОШ № 35 имени воина-интернационалиста Валерия Шматова"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</si>
  <si>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</si>
  <si>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</si>
  <si>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</si>
  <si>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</si>
  <si>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</si>
  <si>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Лутова Л. А.</t>
  </si>
  <si>
    <t xml:space="preserve">Возрастная категория</t>
  </si>
  <si>
    <t xml:space="preserve">12-18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</si>
  <si>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</si>
  <si>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</si>
  <si>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</si>
  <si>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</si>
  <si>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</si>
  <si>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</si>
  <si>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</si>
  <si>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</si>
  <si>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</si>
  <si>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</si>
  <si>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</si>
  <si>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</si>
  <si>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</si>
  <si>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</si>
  <si>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</si>
  <si>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</si>
  <si>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</si>
  <si>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</si>
  <si>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Птица тушеная в соусе</t>
  </si>
  <si>
    <t xml:space="preserve">Макаронные изделия</t>
  </si>
  <si>
    <t xml:space="preserve">гор.напиток</t>
  </si>
  <si>
    <t xml:space="preserve">Чай с сахаром</t>
  </si>
  <si>
    <t xml:space="preserve">хлеб</t>
  </si>
  <si>
    <t xml:space="preserve">Хлеб</t>
  </si>
  <si>
    <t xml:space="preserve">фрукты</t>
  </si>
  <si>
    <t xml:space="preserve">Фрукт(яблоко)</t>
  </si>
  <si>
    <t xml:space="preserve"> Капуста тушенная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</si>
  <si>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</si>
  <si>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</si>
  <si>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</si>
  <si>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</si>
  <si>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</si>
  <si>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</si>
  <si>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</si>
  <si>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</si>
  <si>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</si>
  <si>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</si>
  <si>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</si>
  <si>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</si>
  <si>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</si>
  <si>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</si>
  <si>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</si>
  <si>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</si>
  <si>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Каша вязкая молочная из рисовой крупы</t>
  </si>
  <si>
    <t xml:space="preserve">Яйцо вареное</t>
  </si>
  <si>
    <t xml:space="preserve">Какао на молоке</t>
  </si>
  <si>
    <t xml:space="preserve">Сыр полутвердый</t>
  </si>
  <si>
    <t xml:space="preserve">Рыба тушенная в томатном соусе с овощами</t>
  </si>
  <si>
    <t xml:space="preserve">Картофельное пюре</t>
  </si>
  <si>
    <t xml:space="preserve">Фрукт(банан)</t>
  </si>
  <si>
    <t xml:space="preserve">Масло сливочное</t>
  </si>
  <si>
    <t xml:space="preserve">Ряженка 2,5%</t>
  </si>
  <si>
    <t xml:space="preserve">Вареники ленивые</t>
  </si>
  <si>
    <t xml:space="preserve">Молоко сгущенное</t>
  </si>
  <si>
    <t xml:space="preserve">Напиток кофейный на молоке</t>
  </si>
  <si>
    <t xml:space="preserve">Фрукт(апельсин)</t>
  </si>
  <si>
    <t xml:space="preserve">Котлета рубленая из птицы с соусом</t>
  </si>
  <si>
    <t xml:space="preserve">Каша рассыпчатая(гречневая)</t>
  </si>
  <si>
    <t xml:space="preserve">Плов из риса и мяса</t>
  </si>
  <si>
    <t xml:space="preserve">Каша жидкая молочная из манной крупы</t>
  </si>
  <si>
    <t xml:space="preserve"> Сыр полутвердый</t>
  </si>
  <si>
    <t xml:space="preserve">Оладьи из печени с соусом</t>
  </si>
  <si>
    <t xml:space="preserve">Капуста тушенная</t>
  </si>
  <si>
    <t xml:space="preserve">Сырники из творога</t>
  </si>
  <si>
    <t xml:space="preserve">60/50</t>
  </si>
  <si>
    <t xml:space="preserve">Макаронные изделия отварные</t>
  </si>
  <si>
    <t xml:space="preserve">Булочка школьная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</si>
</sst>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#,##0.00_р_.;\-#,##0.00_р_."/>
    <numFmt numFmtId="168" formatCode="0.00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9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Q394" activeCellId="0" sqref="Q394"/>
    </sheetView>
  </sheetViews>
  <sheetFormatPr defaultColWidth="9.2109375" defaultRowHeight="12.75" zeroHeight="false" outlineLevelRow="0" outlineLevelCol="0"/>
  <cols>
    <col collapsed="false" customWidth="true" hidden="false" outlineLevel="0" max="1" min="1" style="1" width="4.79"/>
    <col collapsed="false" customWidth="true" hidden="false" outlineLevel="0" max="2" min="2" style="1" width="5.21"/>
    <col collapsed="false" customWidth="false" hidden="false" outlineLevel="0" max="3" min="3" style="2" width="9.21"/>
    <col collapsed="false" customWidth="true" hidden="false" outlineLevel="0" max="4" min="4" style="2" width="11.56"/>
    <col collapsed="false" customWidth="true" hidden="false" outlineLevel="0" max="5" min="5" style="1" width="43.56"/>
    <col collapsed="false" customWidth="false" hidden="false" outlineLevel="0" max="6" min="6" style="1" width="9.21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77"/>
    <col collapsed="false" customWidth="true" hidden="false" outlineLevel="0" max="10" min="10" style="1" width="8.22"/>
    <col collapsed="false" customWidth="true" hidden="false" outlineLevel="0" max="11" min="11" style="1" width="10"/>
    <col collapsed="false" customWidth="false" hidden="false" outlineLevel="0" max="16384" min="12" style="1" width="9.2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22</v>
      </c>
      <c r="I3" s="10" t="n">
        <v>5</v>
      </c>
      <c r="J3" s="11" t="n">
        <v>2025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0" hidden="false" customHeight="tru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7.5" hidden="true" customHeight="tru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90</v>
      </c>
      <c r="G6" s="22" t="n">
        <v>17.92</v>
      </c>
      <c r="H6" s="22" t="n">
        <v>14.58</v>
      </c>
      <c r="I6" s="22" t="n">
        <v>5.62</v>
      </c>
      <c r="J6" s="22" t="n">
        <v>225</v>
      </c>
      <c r="K6" s="23" t="n">
        <v>301</v>
      </c>
      <c r="L6" s="22" t="n">
        <v>40.95</v>
      </c>
    </row>
    <row r="7" customFormat="false" ht="15" hidden="true" customHeight="false" outlineLevel="0" collapsed="false">
      <c r="A7" s="24"/>
      <c r="B7" s="25"/>
      <c r="C7" s="26"/>
      <c r="D7" s="27"/>
      <c r="E7" s="28" t="s">
        <v>29</v>
      </c>
      <c r="F7" s="29" t="n">
        <v>150</v>
      </c>
      <c r="G7" s="29" t="n">
        <v>5.52</v>
      </c>
      <c r="H7" s="29" t="n">
        <v>4.52</v>
      </c>
      <c r="I7" s="29" t="n">
        <v>26.45</v>
      </c>
      <c r="J7" s="29" t="n">
        <v>168.45</v>
      </c>
      <c r="K7" s="30" t="n">
        <v>295</v>
      </c>
      <c r="L7" s="29" t="n">
        <v>6.31</v>
      </c>
    </row>
    <row r="8" customFormat="false" ht="15" hidden="true" customHeight="false" outlineLevel="0" collapsed="false">
      <c r="A8" s="24"/>
      <c r="B8" s="25"/>
      <c r="C8" s="26"/>
      <c r="D8" s="31" t="s">
        <v>30</v>
      </c>
      <c r="E8" s="28" t="s">
        <v>31</v>
      </c>
      <c r="F8" s="29" t="n">
        <v>190</v>
      </c>
      <c r="G8" s="29" t="n">
        <v>0.2</v>
      </c>
      <c r="H8" s="29"/>
      <c r="I8" s="29" t="n">
        <v>14</v>
      </c>
      <c r="J8" s="29" t="n">
        <v>28</v>
      </c>
      <c r="K8" s="30" t="n">
        <v>943</v>
      </c>
      <c r="L8" s="29" t="n">
        <v>1.33</v>
      </c>
    </row>
    <row r="9" customFormat="false" ht="15" hidden="true" customHeight="false" outlineLevel="0" collapsed="false">
      <c r="A9" s="24"/>
      <c r="B9" s="25"/>
      <c r="C9" s="26"/>
      <c r="D9" s="31" t="s">
        <v>32</v>
      </c>
      <c r="E9" s="28" t="s">
        <v>33</v>
      </c>
      <c r="F9" s="29" t="n">
        <v>30</v>
      </c>
      <c r="G9" s="29" t="n">
        <v>2.09</v>
      </c>
      <c r="H9" s="29" t="n">
        <v>0.6</v>
      </c>
      <c r="I9" s="29" t="n">
        <v>11.12</v>
      </c>
      <c r="J9" s="29" t="n">
        <v>58.77</v>
      </c>
      <c r="K9" s="30"/>
      <c r="L9" s="29" t="n">
        <v>1.78</v>
      </c>
    </row>
    <row r="10" customFormat="false" ht="15" hidden="true" customHeight="false" outlineLevel="0" collapsed="false">
      <c r="A10" s="24"/>
      <c r="B10" s="25"/>
      <c r="C10" s="26"/>
      <c r="D10" s="31" t="s">
        <v>34</v>
      </c>
      <c r="E10" s="28" t="s">
        <v>35</v>
      </c>
      <c r="F10" s="29" t="n">
        <v>100</v>
      </c>
      <c r="G10" s="29" t="n">
        <v>0.4</v>
      </c>
      <c r="H10" s="29" t="n">
        <v>0.4</v>
      </c>
      <c r="I10" s="29" t="n">
        <v>9.8</v>
      </c>
      <c r="J10" s="29" t="n">
        <v>47</v>
      </c>
      <c r="K10" s="30" t="n">
        <v>847</v>
      </c>
      <c r="L10" s="29" t="n">
        <v>12</v>
      </c>
    </row>
    <row r="11" customFormat="false" ht="15" hidden="true" customHeight="false" outlineLevel="0" collapsed="false">
      <c r="A11" s="24"/>
      <c r="B11" s="25"/>
      <c r="C11" s="26"/>
      <c r="D11" s="27"/>
      <c r="E11" s="28" t="s">
        <v>36</v>
      </c>
      <c r="F11" s="29" t="n">
        <v>30</v>
      </c>
      <c r="G11" s="29" t="n">
        <v>1.88</v>
      </c>
      <c r="H11" s="29" t="n">
        <v>1.93</v>
      </c>
      <c r="I11" s="29" t="n">
        <v>5.9</v>
      </c>
      <c r="J11" s="29" t="n">
        <v>46.31</v>
      </c>
      <c r="K11" s="30" t="n">
        <v>321</v>
      </c>
      <c r="L11" s="29" t="n">
        <v>3.38</v>
      </c>
    </row>
    <row r="12" customFormat="false" ht="15" hidden="tru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true" customHeight="false" outlineLevel="0" collapsed="false">
      <c r="A13" s="32"/>
      <c r="B13" s="33"/>
      <c r="C13" s="34"/>
      <c r="D13" s="35" t="s">
        <v>37</v>
      </c>
      <c r="E13" s="36"/>
      <c r="F13" s="37" t="n">
        <f aca="false">SUM(F6:F12)</f>
        <v>590</v>
      </c>
      <c r="G13" s="37" t="n">
        <f aca="false">SUM(G6:G12)</f>
        <v>28.01</v>
      </c>
      <c r="H13" s="37" t="n">
        <f aca="false">SUM(H6:H12)</f>
        <v>22.03</v>
      </c>
      <c r="I13" s="37" t="n">
        <f aca="false">SUM(I6:I12)</f>
        <v>72.89</v>
      </c>
      <c r="J13" s="37" t="n">
        <f aca="false">SUM(J6:J12)</f>
        <v>573.53</v>
      </c>
      <c r="K13" s="38"/>
      <c r="L13" s="37" t="n">
        <f aca="false">SUM(L6:L12)</f>
        <v>65.75</v>
      </c>
    </row>
    <row r="14" customFormat="false" ht="14.25" hidden="tru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38</v>
      </c>
      <c r="D14" s="42" t="s">
        <v>34</v>
      </c>
      <c r="E14" s="28"/>
      <c r="F14" s="29"/>
      <c r="G14" s="29"/>
      <c r="H14" s="29"/>
      <c r="I14" s="29"/>
      <c r="J14" s="29"/>
      <c r="K14" s="30"/>
      <c r="L14" s="29"/>
    </row>
    <row r="15" customFormat="false" ht="14.25" hidden="tru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4.25" hidden="tru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4.25" hidden="true" customHeight="false" outlineLevel="0" collapsed="false">
      <c r="A17" s="32"/>
      <c r="B17" s="33"/>
      <c r="C17" s="34"/>
      <c r="D17" s="35" t="s">
        <v>37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n">
        <f aca="false">SUM(L14:L22)</f>
        <v>0</v>
      </c>
    </row>
    <row r="18" customFormat="false" ht="14.25" hidden="tru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39</v>
      </c>
      <c r="D18" s="31" t="s">
        <v>40</v>
      </c>
      <c r="E18" s="28"/>
      <c r="F18" s="29"/>
      <c r="G18" s="29"/>
      <c r="H18" s="29"/>
      <c r="I18" s="29"/>
      <c r="J18" s="29"/>
      <c r="K18" s="30"/>
      <c r="L18" s="29"/>
    </row>
    <row r="19" customFormat="false" ht="14.25" hidden="true" customHeight="false" outlineLevel="0" collapsed="false">
      <c r="A19" s="24"/>
      <c r="B19" s="25"/>
      <c r="C19" s="26"/>
      <c r="D19" s="31" t="s">
        <v>41</v>
      </c>
      <c r="E19" s="28"/>
      <c r="F19" s="29"/>
      <c r="G19" s="29"/>
      <c r="H19" s="29"/>
      <c r="I19" s="29"/>
      <c r="J19" s="29"/>
      <c r="K19" s="30"/>
      <c r="L19" s="29"/>
    </row>
    <row r="20" customFormat="false" ht="14.25" hidden="true" customHeight="false" outlineLevel="0" collapsed="false">
      <c r="A20" s="24"/>
      <c r="B20" s="25"/>
      <c r="C20" s="26"/>
      <c r="D20" s="31" t="s">
        <v>42</v>
      </c>
      <c r="E20" s="28"/>
      <c r="F20" s="29"/>
      <c r="G20" s="29"/>
      <c r="H20" s="29"/>
      <c r="I20" s="29"/>
      <c r="J20" s="29"/>
      <c r="K20" s="30"/>
      <c r="L20" s="29"/>
    </row>
    <row r="21" customFormat="false" ht="14.25" hidden="true" customHeight="false" outlineLevel="0" collapsed="false">
      <c r="A21" s="24"/>
      <c r="B21" s="25"/>
      <c r="C21" s="26"/>
      <c r="D21" s="31" t="s">
        <v>43</v>
      </c>
      <c r="E21" s="28"/>
      <c r="F21" s="29"/>
      <c r="G21" s="29"/>
      <c r="H21" s="29"/>
      <c r="I21" s="29"/>
      <c r="J21" s="29"/>
      <c r="K21" s="30"/>
      <c r="L21" s="29"/>
    </row>
    <row r="22" customFormat="false" ht="14.25" hidden="true" customHeight="false" outlineLevel="0" collapsed="false">
      <c r="A22" s="24"/>
      <c r="B22" s="25"/>
      <c r="C22" s="26"/>
      <c r="D22" s="31" t="s">
        <v>44</v>
      </c>
      <c r="E22" s="28"/>
      <c r="F22" s="29"/>
      <c r="G22" s="29"/>
      <c r="H22" s="29"/>
      <c r="I22" s="29"/>
      <c r="J22" s="29"/>
      <c r="K22" s="30"/>
      <c r="L22" s="29"/>
    </row>
    <row r="23" customFormat="false" ht="14.25" hidden="true" customHeight="false" outlineLevel="0" collapsed="false">
      <c r="A23" s="24"/>
      <c r="B23" s="25"/>
      <c r="C23" s="26"/>
      <c r="D23" s="31" t="s">
        <v>45</v>
      </c>
      <c r="E23" s="28"/>
      <c r="F23" s="29"/>
      <c r="G23" s="29"/>
      <c r="H23" s="29"/>
      <c r="I23" s="29"/>
      <c r="J23" s="29"/>
      <c r="K23" s="30"/>
      <c r="L23" s="29"/>
    </row>
    <row r="24" customFormat="false" ht="14.25" hidden="true" customHeight="false" outlineLevel="0" collapsed="false">
      <c r="A24" s="24"/>
      <c r="B24" s="25"/>
      <c r="C24" s="26"/>
      <c r="D24" s="31" t="s">
        <v>46</v>
      </c>
      <c r="E24" s="28"/>
      <c r="F24" s="29"/>
      <c r="G24" s="29"/>
      <c r="H24" s="29"/>
      <c r="I24" s="29"/>
      <c r="J24" s="29"/>
      <c r="K24" s="30"/>
      <c r="L24" s="29"/>
    </row>
    <row r="25" customFormat="false" ht="14.25" hidden="tru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4.25" hidden="tru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4.25" hidden="true" customHeight="false" outlineLevel="0" collapsed="false">
      <c r="A27" s="32"/>
      <c r="B27" s="33"/>
      <c r="C27" s="34"/>
      <c r="D27" s="35" t="s">
        <v>37</v>
      </c>
      <c r="E27" s="36"/>
      <c r="F27" s="37" t="n">
        <f aca="false">SUM(F18:F26)</f>
        <v>0</v>
      </c>
      <c r="G27" s="37" t="n">
        <f aca="false">SUM(G18:G26)</f>
        <v>0</v>
      </c>
      <c r="H27" s="37" t="n">
        <f aca="false">SUM(H18:H26)</f>
        <v>0</v>
      </c>
      <c r="I27" s="37" t="n">
        <f aca="false">SUM(I18:I26)</f>
        <v>0</v>
      </c>
      <c r="J27" s="37" t="n">
        <f aca="false">SUM(J18:J26)</f>
        <v>0</v>
      </c>
      <c r="K27" s="38"/>
      <c r="L27" s="37" t="n">
        <f aca="false">SUM(L24:L32)</f>
        <v>0</v>
      </c>
    </row>
    <row r="28" customFormat="false" ht="14.25" hidden="tru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47</v>
      </c>
      <c r="D28" s="42" t="s">
        <v>48</v>
      </c>
      <c r="E28" s="28"/>
      <c r="F28" s="29"/>
      <c r="G28" s="29"/>
      <c r="H28" s="29"/>
      <c r="I28" s="29"/>
      <c r="J28" s="29"/>
      <c r="K28" s="30"/>
      <c r="L28" s="29"/>
    </row>
    <row r="29" customFormat="false" ht="14.25" hidden="true" customHeight="false" outlineLevel="0" collapsed="false">
      <c r="A29" s="24"/>
      <c r="B29" s="25"/>
      <c r="C29" s="26"/>
      <c r="D29" s="42" t="s">
        <v>44</v>
      </c>
      <c r="E29" s="28"/>
      <c r="F29" s="29"/>
      <c r="G29" s="29"/>
      <c r="H29" s="29"/>
      <c r="I29" s="29"/>
      <c r="J29" s="29"/>
      <c r="K29" s="30"/>
      <c r="L29" s="29"/>
    </row>
    <row r="30" customFormat="false" ht="14.25" hidden="tru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4.25" hidden="tru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4.25" hidden="true" customHeight="false" outlineLevel="0" collapsed="false">
      <c r="A32" s="32"/>
      <c r="B32" s="33"/>
      <c r="C32" s="34"/>
      <c r="D32" s="35" t="s">
        <v>37</v>
      </c>
      <c r="E32" s="36"/>
      <c r="F32" s="37" t="n">
        <f aca="false">SUM(F28:F31)</f>
        <v>0</v>
      </c>
      <c r="G32" s="37" t="n">
        <f aca="false">SUM(G28:G31)</f>
        <v>0</v>
      </c>
      <c r="H32" s="37" t="n">
        <f aca="false">SUM(H28:H31)</f>
        <v>0</v>
      </c>
      <c r="I32" s="37" t="n">
        <f aca="false">SUM(I28:I31)</f>
        <v>0</v>
      </c>
      <c r="J32" s="37" t="n">
        <f aca="false">SUM(J28:J31)</f>
        <v>0</v>
      </c>
      <c r="K32" s="38"/>
      <c r="L32" s="37" t="n">
        <f aca="false">SUM(L25:L31)</f>
        <v>0</v>
      </c>
    </row>
    <row r="33" customFormat="false" ht="14.25" hidden="tru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49</v>
      </c>
      <c r="D33" s="31" t="s">
        <v>27</v>
      </c>
      <c r="E33" s="28"/>
      <c r="F33" s="29"/>
      <c r="G33" s="29"/>
      <c r="H33" s="29"/>
      <c r="I33" s="29"/>
      <c r="J33" s="29"/>
      <c r="K33" s="30"/>
      <c r="L33" s="29"/>
    </row>
    <row r="34" customFormat="false" ht="14.25" hidden="true" customHeight="false" outlineLevel="0" collapsed="false">
      <c r="A34" s="24"/>
      <c r="B34" s="25"/>
      <c r="C34" s="26"/>
      <c r="D34" s="31" t="s">
        <v>43</v>
      </c>
      <c r="E34" s="28"/>
      <c r="F34" s="29"/>
      <c r="G34" s="29"/>
      <c r="H34" s="29"/>
      <c r="I34" s="29"/>
      <c r="J34" s="29"/>
      <c r="K34" s="30"/>
      <c r="L34" s="29"/>
    </row>
    <row r="35" customFormat="false" ht="14.25" hidden="true" customHeight="false" outlineLevel="0" collapsed="false">
      <c r="A35" s="24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customFormat="false" ht="14.25" hidden="true" customHeight="false" outlineLevel="0" collapsed="false">
      <c r="A36" s="24"/>
      <c r="B36" s="25"/>
      <c r="C36" s="26"/>
      <c r="D36" s="31" t="s">
        <v>32</v>
      </c>
      <c r="E36" s="28"/>
      <c r="F36" s="29"/>
      <c r="G36" s="29"/>
      <c r="H36" s="29"/>
      <c r="I36" s="29"/>
      <c r="J36" s="29"/>
      <c r="K36" s="30"/>
      <c r="L36" s="29"/>
    </row>
    <row r="37" customFormat="false" ht="14.25" hidden="true" customHeight="false" outlineLevel="0" collapsed="false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customFormat="false" ht="14.25" hidden="tru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4.25" hidden="true" customHeight="false" outlineLevel="0" collapsed="false">
      <c r="A39" s="32"/>
      <c r="B39" s="33"/>
      <c r="C39" s="34"/>
      <c r="D39" s="35" t="s">
        <v>37</v>
      </c>
      <c r="E39" s="36"/>
      <c r="F39" s="37" t="n">
        <f aca="false">SUM(F33:F38)</f>
        <v>0</v>
      </c>
      <c r="G39" s="37" t="n">
        <f aca="false">SUM(G33:G38)</f>
        <v>0</v>
      </c>
      <c r="H39" s="37" t="n">
        <f aca="false">SUM(H33:H38)</f>
        <v>0</v>
      </c>
      <c r="I39" s="37" t="n">
        <f aca="false">SUM(I33:I38)</f>
        <v>0</v>
      </c>
      <c r="J39" s="37" t="n">
        <f aca="false">SUM(J33:J38)</f>
        <v>0</v>
      </c>
      <c r="K39" s="38"/>
      <c r="L39" s="37" t="n">
        <f aca="false">SUM(L33:L41)</f>
        <v>0</v>
      </c>
    </row>
    <row r="40" customFormat="false" ht="14.25" hidden="tru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50</v>
      </c>
      <c r="D40" s="42" t="s">
        <v>51</v>
      </c>
      <c r="E40" s="28"/>
      <c r="F40" s="29"/>
      <c r="G40" s="29"/>
      <c r="H40" s="29"/>
      <c r="I40" s="29"/>
      <c r="J40" s="29"/>
      <c r="K40" s="30"/>
      <c r="L40" s="29"/>
    </row>
    <row r="41" customFormat="false" ht="14.25" hidden="true" customHeight="false" outlineLevel="0" collapsed="false">
      <c r="A41" s="24"/>
      <c r="B41" s="25"/>
      <c r="C41" s="26"/>
      <c r="D41" s="42" t="s">
        <v>48</v>
      </c>
      <c r="E41" s="28"/>
      <c r="F41" s="29"/>
      <c r="G41" s="29"/>
      <c r="H41" s="29"/>
      <c r="I41" s="29"/>
      <c r="J41" s="29"/>
      <c r="K41" s="30"/>
      <c r="L41" s="29"/>
    </row>
    <row r="42" customFormat="false" ht="14.25" hidden="true" customHeight="false" outlineLevel="0" collapsed="false">
      <c r="A42" s="24"/>
      <c r="B42" s="25"/>
      <c r="C42" s="26"/>
      <c r="D42" s="42" t="s">
        <v>44</v>
      </c>
      <c r="E42" s="28"/>
      <c r="F42" s="29"/>
      <c r="G42" s="29"/>
      <c r="H42" s="29"/>
      <c r="I42" s="29"/>
      <c r="J42" s="29"/>
      <c r="K42" s="30"/>
      <c r="L42" s="29"/>
    </row>
    <row r="43" customFormat="false" ht="14.25" hidden="true" customHeight="false" outlineLevel="0" collapsed="false">
      <c r="A43" s="24"/>
      <c r="B43" s="25"/>
      <c r="C43" s="26"/>
      <c r="D43" s="42" t="s">
        <v>34</v>
      </c>
      <c r="E43" s="28"/>
      <c r="F43" s="29"/>
      <c r="G43" s="29"/>
      <c r="H43" s="29"/>
      <c r="I43" s="29"/>
      <c r="J43" s="29"/>
      <c r="K43" s="30"/>
      <c r="L43" s="29"/>
    </row>
    <row r="44" customFormat="false" ht="14.25" hidden="tru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4.25" hidden="tru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4.25" hidden="true" customHeight="false" outlineLevel="0" collapsed="false">
      <c r="A46" s="32"/>
      <c r="B46" s="33"/>
      <c r="C46" s="34"/>
      <c r="D46" s="43" t="s">
        <v>37</v>
      </c>
      <c r="E46" s="36"/>
      <c r="F46" s="37" t="n">
        <f aca="false">SUM(F40:F45)</f>
        <v>0</v>
      </c>
      <c r="G46" s="37" t="n">
        <f aca="false">SUM(G40:G45)</f>
        <v>0</v>
      </c>
      <c r="H46" s="37" t="n">
        <f aca="false">SUM(H40:H45)</f>
        <v>0</v>
      </c>
      <c r="I46" s="37" t="n">
        <f aca="false">SUM(I40:I45)</f>
        <v>0</v>
      </c>
      <c r="J46" s="37" t="n">
        <f aca="false">SUM(J40:J45)</f>
        <v>0</v>
      </c>
      <c r="K46" s="38"/>
      <c r="L46" s="37" t="n">
        <f aca="false">SUM(L40:L48)</f>
        <v>0</v>
      </c>
    </row>
    <row r="47" customFormat="false" ht="14.25" hidden="true" customHeight="true" outlineLevel="0" collapsed="false">
      <c r="A47" s="44" t="n">
        <f aca="false">A6</f>
        <v>1</v>
      </c>
      <c r="B47" s="45" t="n">
        <f aca="false">B6</f>
        <v>1</v>
      </c>
      <c r="C47" s="46" t="s">
        <v>52</v>
      </c>
      <c r="D47" s="46"/>
      <c r="E47" s="47"/>
      <c r="F47" s="48" t="n">
        <f aca="false">F13+F17+F27+F32+F39+F46</f>
        <v>590</v>
      </c>
      <c r="G47" s="48" t="n">
        <f aca="false">G13+G17+G27+G32+G39+G46</f>
        <v>28.01</v>
      </c>
      <c r="H47" s="48" t="n">
        <f aca="false">H13+H17+H27+H32+H39+H46</f>
        <v>22.03</v>
      </c>
      <c r="I47" s="48" t="n">
        <f aca="false">I13+I17+I27+I32+I39+I46</f>
        <v>72.89</v>
      </c>
      <c r="J47" s="48" t="n">
        <f aca="false">J13+J17+J27+J32+J39+J46</f>
        <v>573.53</v>
      </c>
      <c r="K47" s="49"/>
      <c r="L47" s="48" t="n">
        <f aca="false">L13+L17+L27+L32+L39+L46</f>
        <v>0</v>
      </c>
    </row>
    <row r="48" customFormat="false" ht="15" hidden="true" customHeight="false" outlineLevel="0" collapsed="false">
      <c r="A48" s="50" t="n">
        <v>1</v>
      </c>
      <c r="B48" s="25" t="n">
        <v>2</v>
      </c>
      <c r="C48" s="19" t="s">
        <v>26</v>
      </c>
      <c r="D48" s="20" t="s">
        <v>27</v>
      </c>
      <c r="E48" s="21" t="s">
        <v>53</v>
      </c>
      <c r="F48" s="22" t="n">
        <v>150</v>
      </c>
      <c r="G48" s="22" t="n">
        <v>2.7</v>
      </c>
      <c r="H48" s="22" t="n">
        <v>5.41</v>
      </c>
      <c r="I48" s="22" t="n">
        <v>18.49</v>
      </c>
      <c r="J48" s="22" t="n">
        <v>128.9</v>
      </c>
      <c r="K48" s="23" t="n">
        <v>175</v>
      </c>
      <c r="L48" s="22" t="n">
        <v>16.19</v>
      </c>
    </row>
    <row r="49" customFormat="false" ht="15" hidden="true" customHeight="false" outlineLevel="0" collapsed="false">
      <c r="A49" s="50"/>
      <c r="B49" s="25"/>
      <c r="C49" s="26"/>
      <c r="D49" s="27"/>
      <c r="E49" s="28" t="s">
        <v>54</v>
      </c>
      <c r="F49" s="29" t="n">
        <v>40</v>
      </c>
      <c r="G49" s="29"/>
      <c r="H49" s="29" t="n">
        <v>4.6</v>
      </c>
      <c r="I49" s="29" t="n">
        <v>0.3</v>
      </c>
      <c r="J49" s="29" t="n">
        <v>63</v>
      </c>
      <c r="K49" s="30" t="n">
        <v>169</v>
      </c>
      <c r="L49" s="29" t="n">
        <v>8.1</v>
      </c>
    </row>
    <row r="50" customFormat="false" ht="15" hidden="true" customHeight="false" outlineLevel="0" collapsed="false">
      <c r="A50" s="50"/>
      <c r="B50" s="25"/>
      <c r="C50" s="26"/>
      <c r="D50" s="31" t="s">
        <v>30</v>
      </c>
      <c r="E50" s="28" t="s">
        <v>55</v>
      </c>
      <c r="F50" s="29" t="n">
        <v>190</v>
      </c>
      <c r="G50" s="29" t="n">
        <v>2.86</v>
      </c>
      <c r="H50" s="29" t="n">
        <v>2.88</v>
      </c>
      <c r="I50" s="29" t="n">
        <v>19.21</v>
      </c>
      <c r="J50" s="29" t="n">
        <v>109.49</v>
      </c>
      <c r="K50" s="30" t="n">
        <v>382</v>
      </c>
      <c r="L50" s="29" t="n">
        <v>15.18</v>
      </c>
    </row>
    <row r="51" customFormat="false" ht="6" hidden="true" customHeight="true" outlineLevel="0" collapsed="false">
      <c r="A51" s="50"/>
      <c r="B51" s="25"/>
      <c r="C51" s="26"/>
      <c r="D51" s="31" t="s">
        <v>32</v>
      </c>
      <c r="E51" s="28" t="s">
        <v>33</v>
      </c>
      <c r="F51" s="29" t="n">
        <v>30</v>
      </c>
      <c r="G51" s="29" t="n">
        <v>2.09</v>
      </c>
      <c r="H51" s="29" t="n">
        <v>0.6</v>
      </c>
      <c r="I51" s="29" t="n">
        <v>11.12</v>
      </c>
      <c r="J51" s="29" t="n">
        <v>58.77</v>
      </c>
      <c r="K51" s="30"/>
      <c r="L51" s="29" t="n">
        <v>1.78</v>
      </c>
    </row>
    <row r="52" customFormat="false" ht="15" hidden="true" customHeight="false" outlineLevel="0" collapsed="false">
      <c r="A52" s="50"/>
      <c r="B52" s="25"/>
      <c r="C52" s="26"/>
      <c r="D52" s="31" t="s">
        <v>34</v>
      </c>
      <c r="E52" s="28" t="s">
        <v>35</v>
      </c>
      <c r="F52" s="29" t="n">
        <v>100</v>
      </c>
      <c r="G52" s="29" t="n">
        <v>0.4</v>
      </c>
      <c r="H52" s="29" t="n">
        <v>0.4</v>
      </c>
      <c r="I52" s="29" t="n">
        <v>9.8</v>
      </c>
      <c r="J52" s="29" t="n">
        <v>47</v>
      </c>
      <c r="K52" s="30" t="n">
        <v>847</v>
      </c>
      <c r="L52" s="29" t="n">
        <v>12</v>
      </c>
    </row>
    <row r="53" customFormat="false" ht="15" hidden="true" customHeight="false" outlineLevel="0" collapsed="false">
      <c r="A53" s="50"/>
      <c r="B53" s="25"/>
      <c r="C53" s="26"/>
      <c r="D53" s="27"/>
      <c r="E53" s="28" t="s">
        <v>56</v>
      </c>
      <c r="F53" s="29" t="n">
        <v>10</v>
      </c>
      <c r="G53" s="29" t="n">
        <v>2.32</v>
      </c>
      <c r="H53" s="29" t="n">
        <v>2.95</v>
      </c>
      <c r="I53" s="29"/>
      <c r="J53" s="29" t="n">
        <v>36.4</v>
      </c>
      <c r="K53" s="30" t="n">
        <v>9</v>
      </c>
      <c r="L53" s="29" t="n">
        <v>7.3</v>
      </c>
    </row>
    <row r="54" customFormat="false" ht="15" hidden="true" customHeight="false" outlineLevel="0" collapsed="false">
      <c r="A54" s="50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5" hidden="true" customHeight="false" outlineLevel="0" collapsed="false">
      <c r="A55" s="51"/>
      <c r="B55" s="33"/>
      <c r="C55" s="34"/>
      <c r="D55" s="35" t="s">
        <v>37</v>
      </c>
      <c r="E55" s="36"/>
      <c r="F55" s="37" t="n">
        <f aca="false">SUM(F48:F54)</f>
        <v>520</v>
      </c>
      <c r="G55" s="37" t="n">
        <f aca="false">SUM(G48:G54)</f>
        <v>10.37</v>
      </c>
      <c r="H55" s="37" t="n">
        <f aca="false">SUM(H48:H54)</f>
        <v>16.84</v>
      </c>
      <c r="I55" s="37" t="n">
        <f aca="false">SUM(I48:I54)</f>
        <v>58.92</v>
      </c>
      <c r="J55" s="37" t="n">
        <f aca="false">SUM(J48:J54)</f>
        <v>443.56</v>
      </c>
      <c r="K55" s="38"/>
      <c r="L55" s="37" t="n">
        <f aca="false">SUM(L48:L54)</f>
        <v>60.55</v>
      </c>
    </row>
    <row r="56" customFormat="false" ht="14.25" hidden="tru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38</v>
      </c>
      <c r="D56" s="42" t="s">
        <v>34</v>
      </c>
      <c r="E56" s="28"/>
      <c r="F56" s="29"/>
      <c r="G56" s="29"/>
      <c r="H56" s="29"/>
      <c r="I56" s="29"/>
      <c r="J56" s="29"/>
      <c r="K56" s="30"/>
      <c r="L56" s="29"/>
    </row>
    <row r="57" customFormat="false" ht="14.25" hidden="true" customHeight="false" outlineLevel="0" collapsed="false">
      <c r="A57" s="50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4.25" hidden="true" customHeight="false" outlineLevel="0" collapsed="false">
      <c r="A58" s="50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4.25" hidden="true" customHeight="false" outlineLevel="0" collapsed="false">
      <c r="A59" s="51"/>
      <c r="B59" s="33"/>
      <c r="C59" s="34"/>
      <c r="D59" s="35" t="s">
        <v>37</v>
      </c>
      <c r="E59" s="36"/>
      <c r="F59" s="37" t="n">
        <f aca="false">SUM(F56:F58)</f>
        <v>0</v>
      </c>
      <c r="G59" s="37" t="n">
        <f aca="false">SUM(G56:G58)</f>
        <v>0</v>
      </c>
      <c r="H59" s="37" t="n">
        <f aca="false">SUM(H56:H58)</f>
        <v>0</v>
      </c>
      <c r="I59" s="37" t="n">
        <f aca="false">SUM(I56:I58)</f>
        <v>0</v>
      </c>
      <c r="J59" s="37" t="n">
        <f aca="false">SUM(J56:J58)</f>
        <v>0</v>
      </c>
      <c r="K59" s="38"/>
      <c r="L59" s="37" t="e">
        <f aca="false">SUM(L56:L64)</f>
        <v>#VALUE!</v>
      </c>
    </row>
    <row r="60" customFormat="false" ht="14.25" hidden="tru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39</v>
      </c>
      <c r="D60" s="31" t="s">
        <v>40</v>
      </c>
      <c r="E60" s="28"/>
      <c r="F60" s="29"/>
      <c r="G60" s="29"/>
      <c r="H60" s="29"/>
      <c r="I60" s="29"/>
      <c r="J60" s="29"/>
      <c r="K60" s="30"/>
      <c r="L60" s="29"/>
    </row>
    <row r="61" customFormat="false" ht="14.25" hidden="true" customHeight="false" outlineLevel="0" collapsed="false">
      <c r="A61" s="50"/>
      <c r="B61" s="25"/>
      <c r="C61" s="26"/>
      <c r="D61" s="31" t="s">
        <v>41</v>
      </c>
      <c r="E61" s="28"/>
      <c r="F61" s="29"/>
      <c r="G61" s="29"/>
      <c r="H61" s="29"/>
      <c r="I61" s="29"/>
      <c r="J61" s="29"/>
      <c r="K61" s="30"/>
      <c r="L61" s="29"/>
    </row>
    <row r="62" customFormat="false" ht="14.25" hidden="true" customHeight="false" outlineLevel="0" collapsed="false">
      <c r="A62" s="50"/>
      <c r="B62" s="25"/>
      <c r="C62" s="26"/>
      <c r="D62" s="31" t="s">
        <v>42</v>
      </c>
      <c r="E62" s="28"/>
      <c r="F62" s="29"/>
      <c r="G62" s="29"/>
      <c r="H62" s="29"/>
      <c r="I62" s="29"/>
      <c r="J62" s="29"/>
      <c r="K62" s="30"/>
      <c r="L62" s="29"/>
    </row>
    <row r="63" customFormat="false" ht="14.25" hidden="true" customHeight="false" outlineLevel="0" collapsed="false">
      <c r="A63" s="50"/>
      <c r="B63" s="25"/>
      <c r="C63" s="26"/>
      <c r="D63" s="31" t="s">
        <v>43</v>
      </c>
      <c r="E63" s="28"/>
      <c r="F63" s="29"/>
      <c r="G63" s="29"/>
      <c r="H63" s="29"/>
      <c r="I63" s="29"/>
      <c r="J63" s="29"/>
      <c r="K63" s="30"/>
      <c r="L63" s="29"/>
    </row>
    <row r="64" customFormat="false" ht="14.25" hidden="true" customHeight="false" outlineLevel="0" collapsed="false">
      <c r="A64" s="50"/>
      <c r="B64" s="25"/>
      <c r="C64" s="26"/>
      <c r="D64" s="31" t="s">
        <v>44</v>
      </c>
      <c r="E64" s="28"/>
      <c r="F64" s="29"/>
      <c r="G64" s="29"/>
      <c r="H64" s="29"/>
      <c r="I64" s="29"/>
      <c r="J64" s="29"/>
      <c r="K64" s="30"/>
      <c r="L64" s="29"/>
    </row>
    <row r="65" customFormat="false" ht="14.25" hidden="true" customHeight="false" outlineLevel="0" collapsed="false">
      <c r="A65" s="50"/>
      <c r="B65" s="25"/>
      <c r="C65" s="26"/>
      <c r="D65" s="31" t="s">
        <v>45</v>
      </c>
      <c r="E65" s="28"/>
      <c r="F65" s="29"/>
      <c r="G65" s="29"/>
      <c r="H65" s="29"/>
      <c r="I65" s="29"/>
      <c r="J65" s="29"/>
      <c r="K65" s="30"/>
      <c r="L65" s="29"/>
    </row>
    <row r="66" customFormat="false" ht="14.25" hidden="true" customHeight="false" outlineLevel="0" collapsed="false">
      <c r="A66" s="50"/>
      <c r="B66" s="25"/>
      <c r="C66" s="26"/>
      <c r="D66" s="31" t="s">
        <v>46</v>
      </c>
      <c r="E66" s="28"/>
      <c r="F66" s="29"/>
      <c r="G66" s="29"/>
      <c r="H66" s="29"/>
      <c r="I66" s="29"/>
      <c r="J66" s="29"/>
      <c r="K66" s="30"/>
      <c r="L66" s="29"/>
    </row>
    <row r="67" customFormat="false" ht="14.25" hidden="true" customHeight="false" outlineLevel="0" collapsed="false">
      <c r="A67" s="50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4.25" hidden="true" customHeight="false" outlineLevel="0" collapsed="false">
      <c r="A68" s="50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4.25" hidden="true" customHeight="false" outlineLevel="0" collapsed="false">
      <c r="A69" s="51"/>
      <c r="B69" s="33"/>
      <c r="C69" s="34"/>
      <c r="D69" s="35" t="s">
        <v>37</v>
      </c>
      <c r="E69" s="36"/>
      <c r="F69" s="37" t="n">
        <f aca="false">SUM(F60:F68)</f>
        <v>0</v>
      </c>
      <c r="G69" s="37" t="n">
        <f aca="false">SUM(G60:G68)</f>
        <v>0</v>
      </c>
      <c r="H69" s="37" t="n">
        <f aca="false">SUM(H60:H68)</f>
        <v>0</v>
      </c>
      <c r="I69" s="37" t="n">
        <f aca="false">SUM(I60:I68)</f>
        <v>0</v>
      </c>
      <c r="J69" s="37" t="n">
        <f aca="false">SUM(J60:J68)</f>
        <v>0</v>
      </c>
      <c r="K69" s="38"/>
      <c r="L69" s="37" t="e">
        <f aca="false">SUM(L66:L74)</f>
        <v>#VALUE!</v>
      </c>
    </row>
    <row r="70" customFormat="false" ht="14.25" hidden="tru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47</v>
      </c>
      <c r="D70" s="42" t="s">
        <v>48</v>
      </c>
      <c r="E70" s="28"/>
      <c r="F70" s="29"/>
      <c r="G70" s="29"/>
      <c r="H70" s="29"/>
      <c r="I70" s="29"/>
      <c r="J70" s="29"/>
      <c r="K70" s="30"/>
      <c r="L70" s="29"/>
    </row>
    <row r="71" customFormat="false" ht="14.25" hidden="true" customHeight="false" outlineLevel="0" collapsed="false">
      <c r="A71" s="50"/>
      <c r="B71" s="25"/>
      <c r="C71" s="26"/>
      <c r="D71" s="42" t="s">
        <v>44</v>
      </c>
      <c r="E71" s="28"/>
      <c r="F71" s="29"/>
      <c r="G71" s="29"/>
      <c r="H71" s="29"/>
      <c r="I71" s="29"/>
      <c r="J71" s="29"/>
      <c r="K71" s="30"/>
      <c r="L71" s="29"/>
    </row>
    <row r="72" customFormat="false" ht="14.25" hidden="true" customHeight="false" outlineLevel="0" collapsed="false">
      <c r="A72" s="50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4.25" hidden="true" customHeight="false" outlineLevel="0" collapsed="false">
      <c r="A73" s="50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4.25" hidden="true" customHeight="false" outlineLevel="0" collapsed="false">
      <c r="A74" s="51"/>
      <c r="B74" s="33"/>
      <c r="C74" s="34"/>
      <c r="D74" s="35" t="s">
        <v>37</v>
      </c>
      <c r="E74" s="36"/>
      <c r="F74" s="37" t="n">
        <f aca="false">SUM(F70:F73)</f>
        <v>0</v>
      </c>
      <c r="G74" s="37" t="n">
        <f aca="false">SUM(G70:G73)</f>
        <v>0</v>
      </c>
      <c r="H74" s="37" t="n">
        <f aca="false">SUM(H70:H73)</f>
        <v>0</v>
      </c>
      <c r="I74" s="37" t="n">
        <f aca="false">SUM(I70:I73)</f>
        <v>0</v>
      </c>
      <c r="J74" s="37" t="n">
        <f aca="false">SUM(J70:J73)</f>
        <v>0</v>
      </c>
      <c r="K74" s="38"/>
      <c r="L74" s="37" t="e">
        <f aca="false">SUM(L67:L73)</f>
        <v>#VALUE!</v>
      </c>
    </row>
    <row r="75" customFormat="false" ht="14.25" hidden="tru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49</v>
      </c>
      <c r="D75" s="31" t="s">
        <v>27</v>
      </c>
      <c r="E75" s="28"/>
      <c r="F75" s="29"/>
      <c r="G75" s="29"/>
      <c r="H75" s="29"/>
      <c r="I75" s="29"/>
      <c r="J75" s="29"/>
      <c r="K75" s="30"/>
      <c r="L75" s="29"/>
    </row>
    <row r="76" customFormat="false" ht="14.25" hidden="true" customHeight="false" outlineLevel="0" collapsed="false">
      <c r="A76" s="50"/>
      <c r="B76" s="25"/>
      <c r="C76" s="26"/>
      <c r="D76" s="31" t="s">
        <v>43</v>
      </c>
      <c r="E76" s="28"/>
      <c r="F76" s="29"/>
      <c r="G76" s="29"/>
      <c r="H76" s="29"/>
      <c r="I76" s="29"/>
      <c r="J76" s="29"/>
      <c r="K76" s="30"/>
      <c r="L76" s="29"/>
    </row>
    <row r="77" customFormat="false" ht="14.25" hidden="true" customHeight="false" outlineLevel="0" collapsed="false">
      <c r="A77" s="50"/>
      <c r="B77" s="25"/>
      <c r="C77" s="26"/>
      <c r="D77" s="31" t="s">
        <v>44</v>
      </c>
      <c r="E77" s="28"/>
      <c r="F77" s="29"/>
      <c r="G77" s="29"/>
      <c r="H77" s="29"/>
      <c r="I77" s="29"/>
      <c r="J77" s="29"/>
      <c r="K77" s="30"/>
      <c r="L77" s="29"/>
    </row>
    <row r="78" customFormat="false" ht="14.25" hidden="true" customHeight="false" outlineLevel="0" collapsed="false">
      <c r="A78" s="50"/>
      <c r="B78" s="25"/>
      <c r="C78" s="26"/>
      <c r="D78" s="31" t="s">
        <v>32</v>
      </c>
      <c r="E78" s="28"/>
      <c r="F78" s="29"/>
      <c r="G78" s="29"/>
      <c r="H78" s="29"/>
      <c r="I78" s="29"/>
      <c r="J78" s="29"/>
      <c r="K78" s="30"/>
      <c r="L78" s="29"/>
    </row>
    <row r="79" customFormat="false" ht="14.25" hidden="true" customHeight="false" outlineLevel="0" collapsed="false">
      <c r="A79" s="50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4.25" hidden="true" customHeight="false" outlineLevel="0" collapsed="false">
      <c r="A80" s="50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4.25" hidden="true" customHeight="false" outlineLevel="0" collapsed="false">
      <c r="A81" s="51"/>
      <c r="B81" s="33"/>
      <c r="C81" s="34"/>
      <c r="D81" s="35" t="s">
        <v>37</v>
      </c>
      <c r="E81" s="36"/>
      <c r="F81" s="37" t="n">
        <f aca="false">SUM(F75:F80)</f>
        <v>0</v>
      </c>
      <c r="G81" s="37" t="n">
        <f aca="false">SUM(G75:G80)</f>
        <v>0</v>
      </c>
      <c r="H81" s="37" t="n">
        <f aca="false">SUM(H75:H80)</f>
        <v>0</v>
      </c>
      <c r="I81" s="37" t="n">
        <f aca="false">SUM(I75:I80)</f>
        <v>0</v>
      </c>
      <c r="J81" s="37" t="n">
        <f aca="false">SUM(J75:J80)</f>
        <v>0</v>
      </c>
      <c r="K81" s="38"/>
      <c r="L81" s="37" t="e">
        <f aca="false">SUM(L75:L83)</f>
        <v>#VALUE!</v>
      </c>
    </row>
    <row r="82" customFormat="false" ht="14.25" hidden="tru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50</v>
      </c>
      <c r="D82" s="42" t="s">
        <v>51</v>
      </c>
      <c r="E82" s="28"/>
      <c r="F82" s="29"/>
      <c r="G82" s="29"/>
      <c r="H82" s="29"/>
      <c r="I82" s="29"/>
      <c r="J82" s="29"/>
      <c r="K82" s="30"/>
      <c r="L82" s="29"/>
    </row>
    <row r="83" customFormat="false" ht="14.25" hidden="true" customHeight="false" outlineLevel="0" collapsed="false">
      <c r="A83" s="50"/>
      <c r="B83" s="25"/>
      <c r="C83" s="26"/>
      <c r="D83" s="42" t="s">
        <v>48</v>
      </c>
      <c r="E83" s="28"/>
      <c r="F83" s="29"/>
      <c r="G83" s="29"/>
      <c r="H83" s="29"/>
      <c r="I83" s="29"/>
      <c r="J83" s="29"/>
      <c r="K83" s="30"/>
      <c r="L83" s="29"/>
    </row>
    <row r="84" customFormat="false" ht="14.25" hidden="true" customHeight="false" outlineLevel="0" collapsed="false">
      <c r="A84" s="50"/>
      <c r="B84" s="25"/>
      <c r="C84" s="26"/>
      <c r="D84" s="42" t="s">
        <v>44</v>
      </c>
      <c r="E84" s="28"/>
      <c r="F84" s="29"/>
      <c r="G84" s="29"/>
      <c r="H84" s="29"/>
      <c r="I84" s="29"/>
      <c r="J84" s="29"/>
      <c r="K84" s="30"/>
      <c r="L84" s="29"/>
    </row>
    <row r="85" customFormat="false" ht="14.25" hidden="true" customHeight="false" outlineLevel="0" collapsed="false">
      <c r="A85" s="50"/>
      <c r="B85" s="25"/>
      <c r="C85" s="26"/>
      <c r="D85" s="42" t="s">
        <v>34</v>
      </c>
      <c r="E85" s="28"/>
      <c r="F85" s="29"/>
      <c r="G85" s="29"/>
      <c r="H85" s="29"/>
      <c r="I85" s="29"/>
      <c r="J85" s="29"/>
      <c r="K85" s="30"/>
      <c r="L85" s="29"/>
    </row>
    <row r="86" customFormat="false" ht="14.25" hidden="true" customHeight="false" outlineLevel="0" collapsed="false">
      <c r="A86" s="50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4.25" hidden="true" customHeight="false" outlineLevel="0" collapsed="false">
      <c r="A87" s="50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4.25" hidden="true" customHeight="false" outlineLevel="0" collapsed="false">
      <c r="A88" s="51"/>
      <c r="B88" s="33"/>
      <c r="C88" s="34"/>
      <c r="D88" s="43" t="s">
        <v>37</v>
      </c>
      <c r="E88" s="36"/>
      <c r="F88" s="37" t="n">
        <f aca="false">SUM(F82:F87)</f>
        <v>0</v>
      </c>
      <c r="G88" s="37" t="n">
        <f aca="false">SUM(G82:G87)</f>
        <v>0</v>
      </c>
      <c r="H88" s="37" t="n">
        <f aca="false">SUM(H82:H87)</f>
        <v>0</v>
      </c>
      <c r="I88" s="37" t="n">
        <f aca="false">SUM(I82:I87)</f>
        <v>0</v>
      </c>
      <c r="J88" s="37" t="n">
        <f aca="false">SUM(J82:J87)</f>
        <v>0</v>
      </c>
      <c r="K88" s="38"/>
      <c r="L88" s="37" t="e">
        <f aca="false">SUM(L82:L90)</f>
        <v>#VALUE!</v>
      </c>
    </row>
    <row r="89" customFormat="false" ht="15.75" hidden="true" customHeight="true" outlineLevel="0" collapsed="false">
      <c r="A89" s="52" t="n">
        <f aca="false">A48</f>
        <v>1</v>
      </c>
      <c r="B89" s="52" t="n">
        <f aca="false">B48</f>
        <v>2</v>
      </c>
      <c r="C89" s="46" t="s">
        <v>52</v>
      </c>
      <c r="D89" s="46"/>
      <c r="E89" s="47"/>
      <c r="F89" s="48" t="n">
        <f aca="false">F55+F59+F69+F74+F81+F88</f>
        <v>520</v>
      </c>
      <c r="G89" s="48" t="n">
        <f aca="false">G55+G59+G69+G74+G81+G88</f>
        <v>10.37</v>
      </c>
      <c r="H89" s="48" t="n">
        <f aca="false">H55+H59+H69+H74+H81+H88</f>
        <v>16.84</v>
      </c>
      <c r="I89" s="48" t="n">
        <f aca="false">I55+I59+I69+I74+I81+I88</f>
        <v>58.92</v>
      </c>
      <c r="J89" s="48" t="n">
        <f aca="false">J55+J59+J69+J74+J81+J88</f>
        <v>443.56</v>
      </c>
      <c r="K89" s="49"/>
      <c r="L89" s="48" t="e">
        <f aca="false">L55+L59+L69+L74+L81+L88</f>
        <v>#VALUE!</v>
      </c>
    </row>
    <row r="90" customFormat="false" ht="15" hidden="true" customHeight="false" outlineLevel="0" collapsed="false">
      <c r="A90" s="17" t="n">
        <v>1</v>
      </c>
      <c r="B90" s="18" t="n">
        <v>3</v>
      </c>
      <c r="C90" s="19" t="s">
        <v>26</v>
      </c>
      <c r="D90" s="20" t="s">
        <v>27</v>
      </c>
      <c r="E90" s="21" t="s">
        <v>57</v>
      </c>
      <c r="F90" s="22" t="n">
        <v>90</v>
      </c>
      <c r="G90" s="22" t="n">
        <v>13.87</v>
      </c>
      <c r="H90" s="22" t="n">
        <v>7.85</v>
      </c>
      <c r="I90" s="22" t="n">
        <v>6.53</v>
      </c>
      <c r="J90" s="22" t="n">
        <v>150</v>
      </c>
      <c r="K90" s="23" t="n">
        <v>486</v>
      </c>
      <c r="L90" s="22" t="n">
        <v>27.55</v>
      </c>
    </row>
    <row r="91" customFormat="false" ht="15" hidden="true" customHeight="false" outlineLevel="0" collapsed="false">
      <c r="A91" s="24"/>
      <c r="B91" s="25"/>
      <c r="C91" s="26"/>
      <c r="D91" s="27"/>
      <c r="E91" s="28" t="s">
        <v>58</v>
      </c>
      <c r="F91" s="29" t="n">
        <v>150</v>
      </c>
      <c r="G91" s="29" t="n">
        <v>2.86</v>
      </c>
      <c r="H91" s="29" t="n">
        <v>4.32</v>
      </c>
      <c r="I91" s="29" t="n">
        <v>23.01</v>
      </c>
      <c r="J91" s="29" t="n">
        <v>142.35</v>
      </c>
      <c r="K91" s="30" t="n">
        <v>298</v>
      </c>
      <c r="L91" s="29" t="n">
        <v>13.38</v>
      </c>
    </row>
    <row r="92" customFormat="false" ht="15" hidden="true" customHeight="false" outlineLevel="0" collapsed="false">
      <c r="A92" s="24"/>
      <c r="B92" s="25"/>
      <c r="C92" s="26"/>
      <c r="D92" s="31" t="s">
        <v>30</v>
      </c>
      <c r="E92" s="28" t="s">
        <v>31</v>
      </c>
      <c r="F92" s="29" t="n">
        <v>190</v>
      </c>
      <c r="G92" s="29" t="n">
        <v>0.2</v>
      </c>
      <c r="H92" s="29"/>
      <c r="I92" s="29" t="n">
        <v>14</v>
      </c>
      <c r="J92" s="29" t="n">
        <v>28</v>
      </c>
      <c r="K92" s="30" t="n">
        <v>943</v>
      </c>
      <c r="L92" s="29" t="n">
        <v>1.33</v>
      </c>
    </row>
    <row r="93" customFormat="false" ht="15" hidden="true" customHeight="false" outlineLevel="0" collapsed="false">
      <c r="A93" s="24"/>
      <c r="B93" s="25"/>
      <c r="C93" s="26"/>
      <c r="D93" s="31" t="s">
        <v>32</v>
      </c>
      <c r="E93" s="28" t="s">
        <v>33</v>
      </c>
      <c r="F93" s="29" t="n">
        <v>30</v>
      </c>
      <c r="G93" s="29" t="n">
        <v>2.09</v>
      </c>
      <c r="H93" s="29" t="n">
        <v>0.6</v>
      </c>
      <c r="I93" s="29" t="n">
        <v>11.12</v>
      </c>
      <c r="J93" s="29" t="n">
        <v>58.77</v>
      </c>
      <c r="K93" s="30"/>
      <c r="L93" s="29" t="n">
        <v>1.78</v>
      </c>
    </row>
    <row r="94" customFormat="false" ht="15" hidden="true" customHeight="false" outlineLevel="0" collapsed="false">
      <c r="A94" s="24"/>
      <c r="B94" s="25"/>
      <c r="C94" s="26"/>
      <c r="D94" s="31" t="s">
        <v>34</v>
      </c>
      <c r="E94" s="28" t="s">
        <v>59</v>
      </c>
      <c r="F94" s="29" t="n">
        <v>100</v>
      </c>
      <c r="G94" s="29" t="n">
        <v>0.4</v>
      </c>
      <c r="H94" s="29" t="n">
        <v>0.4</v>
      </c>
      <c r="I94" s="29" t="n">
        <v>9.8</v>
      </c>
      <c r="J94" s="29" t="n">
        <v>47</v>
      </c>
      <c r="K94" s="30" t="n">
        <v>847</v>
      </c>
      <c r="L94" s="29" t="n">
        <v>16.5</v>
      </c>
    </row>
    <row r="95" customFormat="false" ht="15" hidden="true" customHeight="false" outlineLevel="0" collapsed="false">
      <c r="A95" s="24"/>
      <c r="B95" s="25"/>
      <c r="C95" s="26"/>
      <c r="D95" s="27"/>
      <c r="E95" s="28" t="s">
        <v>60</v>
      </c>
      <c r="F95" s="29" t="n">
        <v>10</v>
      </c>
      <c r="G95" s="29"/>
      <c r="H95" s="29" t="n">
        <v>4.1</v>
      </c>
      <c r="I95" s="29" t="n">
        <v>0.05</v>
      </c>
      <c r="J95" s="29" t="n">
        <v>37.5</v>
      </c>
      <c r="K95" s="30" t="n">
        <v>41</v>
      </c>
      <c r="L95" s="29" t="n">
        <v>7.5</v>
      </c>
    </row>
    <row r="96" customFormat="false" ht="15" hidden="true" customHeight="false" outlineLevel="0" collapsed="false">
      <c r="A96" s="24"/>
      <c r="B96" s="25"/>
      <c r="C96" s="26"/>
      <c r="D96" s="27"/>
      <c r="E96" s="28" t="s">
        <v>61</v>
      </c>
      <c r="F96" s="29" t="n">
        <v>90</v>
      </c>
      <c r="G96" s="29" t="n">
        <v>2.6</v>
      </c>
      <c r="H96" s="29" t="n">
        <v>2.25</v>
      </c>
      <c r="I96" s="29" t="n">
        <v>3.78</v>
      </c>
      <c r="J96" s="29" t="n">
        <v>47.7</v>
      </c>
      <c r="K96" s="30" t="n">
        <v>966</v>
      </c>
      <c r="L96" s="29" t="n">
        <v>10.8</v>
      </c>
    </row>
    <row r="97" customFormat="false" ht="15" hidden="true" customHeight="false" outlineLevel="0" collapsed="false">
      <c r="A97" s="32"/>
      <c r="B97" s="33"/>
      <c r="C97" s="34"/>
      <c r="D97" s="35" t="s">
        <v>37</v>
      </c>
      <c r="E97" s="36"/>
      <c r="F97" s="37" t="n">
        <f aca="false">SUM(F90:F96)</f>
        <v>660</v>
      </c>
      <c r="G97" s="37" t="n">
        <f aca="false">SUM(G90:G96)</f>
        <v>22.02</v>
      </c>
      <c r="H97" s="37" t="n">
        <f aca="false">SUM(H90:H96)</f>
        <v>19.52</v>
      </c>
      <c r="I97" s="37" t="n">
        <f aca="false">SUM(I90:I96)</f>
        <v>68.29</v>
      </c>
      <c r="J97" s="37" t="n">
        <f aca="false">SUM(J90:J96)</f>
        <v>511.32</v>
      </c>
      <c r="K97" s="38"/>
      <c r="L97" s="37" t="n">
        <f aca="false">SUM(L90:L96)</f>
        <v>78.84</v>
      </c>
    </row>
    <row r="98" customFormat="false" ht="14.25" hidden="tru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38</v>
      </c>
      <c r="D98" s="42" t="s">
        <v>34</v>
      </c>
      <c r="E98" s="28"/>
      <c r="F98" s="29"/>
      <c r="G98" s="29"/>
      <c r="H98" s="29"/>
      <c r="I98" s="29"/>
      <c r="J98" s="29"/>
      <c r="K98" s="30"/>
      <c r="L98" s="29"/>
    </row>
    <row r="99" customFormat="false" ht="14.25" hidden="tru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4.25" hidden="tru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4.25" hidden="true" customHeight="false" outlineLevel="0" collapsed="false">
      <c r="A101" s="32"/>
      <c r="B101" s="33"/>
      <c r="C101" s="34"/>
      <c r="D101" s="35" t="s">
        <v>37</v>
      </c>
      <c r="E101" s="36"/>
      <c r="F101" s="37" t="n">
        <f aca="false">SUM(F98:F100)</f>
        <v>0</v>
      </c>
      <c r="G101" s="37" t="n">
        <f aca="false">SUM(G98:G100)</f>
        <v>0</v>
      </c>
      <c r="H101" s="37" t="n">
        <f aca="false">SUM(H98:H100)</f>
        <v>0</v>
      </c>
      <c r="I101" s="37" t="n">
        <f aca="false">SUM(I98:I100)</f>
        <v>0</v>
      </c>
      <c r="J101" s="37" t="n">
        <f aca="false">SUM(J98:J100)</f>
        <v>0</v>
      </c>
      <c r="K101" s="38"/>
      <c r="L101" s="37" t="e">
        <f aca="false">SUM(L98:L106)</f>
        <v>#VALUE!</v>
      </c>
    </row>
    <row r="102" customFormat="false" ht="14.25" hidden="tru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39</v>
      </c>
      <c r="D102" s="31" t="s">
        <v>40</v>
      </c>
      <c r="E102" s="28"/>
      <c r="F102" s="29"/>
      <c r="G102" s="29"/>
      <c r="H102" s="29"/>
      <c r="I102" s="29"/>
      <c r="J102" s="29"/>
      <c r="K102" s="30"/>
      <c r="L102" s="29"/>
    </row>
    <row r="103" customFormat="false" ht="14.25" hidden="true" customHeight="false" outlineLevel="0" collapsed="false">
      <c r="A103" s="24"/>
      <c r="B103" s="25"/>
      <c r="C103" s="26"/>
      <c r="D103" s="31" t="s">
        <v>41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4.25" hidden="true" customHeight="false" outlineLevel="0" collapsed="false">
      <c r="A104" s="24"/>
      <c r="B104" s="25"/>
      <c r="C104" s="26"/>
      <c r="D104" s="31" t="s">
        <v>42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4.25" hidden="true" customHeight="false" outlineLevel="0" collapsed="false">
      <c r="A105" s="24"/>
      <c r="B105" s="25"/>
      <c r="C105" s="26"/>
      <c r="D105" s="31" t="s">
        <v>43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4.25" hidden="true" customHeight="false" outlineLevel="0" collapsed="false">
      <c r="A106" s="24"/>
      <c r="B106" s="25"/>
      <c r="C106" s="26"/>
      <c r="D106" s="31" t="s">
        <v>44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4.25" hidden="true" customHeight="false" outlineLevel="0" collapsed="false">
      <c r="A107" s="24"/>
      <c r="B107" s="25"/>
      <c r="C107" s="26"/>
      <c r="D107" s="31" t="s">
        <v>45</v>
      </c>
      <c r="E107" s="28"/>
      <c r="F107" s="29"/>
      <c r="G107" s="29"/>
      <c r="H107" s="29"/>
      <c r="I107" s="29"/>
      <c r="J107" s="29"/>
      <c r="K107" s="30"/>
      <c r="L107" s="29"/>
    </row>
    <row r="108" customFormat="false" ht="14.25" hidden="true" customHeight="false" outlineLevel="0" collapsed="false">
      <c r="A108" s="24"/>
      <c r="B108" s="25"/>
      <c r="C108" s="26"/>
      <c r="D108" s="31" t="s">
        <v>46</v>
      </c>
      <c r="E108" s="28"/>
      <c r="F108" s="29"/>
      <c r="G108" s="29"/>
      <c r="H108" s="29"/>
      <c r="I108" s="29"/>
      <c r="J108" s="29"/>
      <c r="K108" s="30"/>
      <c r="L108" s="29"/>
    </row>
    <row r="109" customFormat="false" ht="14.25" hidden="tru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4.25" hidden="tru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4.25" hidden="true" customHeight="false" outlineLevel="0" collapsed="false">
      <c r="A111" s="32"/>
      <c r="B111" s="33"/>
      <c r="C111" s="34"/>
      <c r="D111" s="35" t="s">
        <v>37</v>
      </c>
      <c r="E111" s="36"/>
      <c r="F111" s="37" t="n">
        <f aca="false">SUM(F102:F110)</f>
        <v>0</v>
      </c>
      <c r="G111" s="37" t="n">
        <f aca="false">SUM(G102:G110)</f>
        <v>0</v>
      </c>
      <c r="H111" s="37" t="n">
        <f aca="false">SUM(H102:H110)</f>
        <v>0</v>
      </c>
      <c r="I111" s="37" t="n">
        <f aca="false">SUM(I102:I110)</f>
        <v>0</v>
      </c>
      <c r="J111" s="37" t="n">
        <f aca="false">SUM(J102:J110)</f>
        <v>0</v>
      </c>
      <c r="K111" s="38"/>
      <c r="L111" s="37" t="e">
        <f aca="false">SUM(L108:L116)</f>
        <v>#VALUE!</v>
      </c>
    </row>
    <row r="112" customFormat="false" ht="14.25" hidden="tru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47</v>
      </c>
      <c r="D112" s="42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4.25" hidden="true" customHeight="false" outlineLevel="0" collapsed="false">
      <c r="A113" s="24"/>
      <c r="B113" s="25"/>
      <c r="C113" s="26"/>
      <c r="D113" s="42" t="s">
        <v>44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4.25" hidden="tru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4.25" hidden="tru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4.25" hidden="true" customHeight="false" outlineLevel="0" collapsed="false">
      <c r="A116" s="32"/>
      <c r="B116" s="33"/>
      <c r="C116" s="34"/>
      <c r="D116" s="35" t="s">
        <v>37</v>
      </c>
      <c r="E116" s="36"/>
      <c r="F116" s="37" t="n">
        <f aca="false">SUM(F112:F115)</f>
        <v>0</v>
      </c>
      <c r="G116" s="37" t="n">
        <f aca="false">SUM(G112:G115)</f>
        <v>0</v>
      </c>
      <c r="H116" s="37" t="n">
        <f aca="false">SUM(H112:H115)</f>
        <v>0</v>
      </c>
      <c r="I116" s="37" t="n">
        <f aca="false">SUM(I112:I115)</f>
        <v>0</v>
      </c>
      <c r="J116" s="37" t="n">
        <f aca="false">SUM(J112:J115)</f>
        <v>0</v>
      </c>
      <c r="K116" s="38"/>
      <c r="L116" s="37" t="e">
        <f aca="false">SUM(L109:L115)</f>
        <v>#VALUE!</v>
      </c>
    </row>
    <row r="117" customFormat="false" ht="14.25" hidden="tru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49</v>
      </c>
      <c r="D117" s="31" t="s">
        <v>27</v>
      </c>
      <c r="E117" s="28"/>
      <c r="F117" s="29"/>
      <c r="G117" s="29"/>
      <c r="H117" s="29"/>
      <c r="I117" s="29"/>
      <c r="J117" s="29"/>
      <c r="K117" s="30"/>
      <c r="L117" s="29"/>
    </row>
    <row r="118" customFormat="false" ht="14.25" hidden="true" customHeight="false" outlineLevel="0" collapsed="false">
      <c r="A118" s="24"/>
      <c r="B118" s="25"/>
      <c r="C118" s="26"/>
      <c r="D118" s="31" t="s">
        <v>43</v>
      </c>
      <c r="E118" s="28"/>
      <c r="F118" s="29"/>
      <c r="G118" s="29"/>
      <c r="H118" s="29"/>
      <c r="I118" s="29"/>
      <c r="J118" s="29"/>
      <c r="K118" s="30"/>
      <c r="L118" s="29"/>
    </row>
    <row r="119" customFormat="false" ht="14.25" hidden="true" customHeight="false" outlineLevel="0" collapsed="false">
      <c r="A119" s="24"/>
      <c r="B119" s="25"/>
      <c r="C119" s="26"/>
      <c r="D119" s="31" t="s">
        <v>44</v>
      </c>
      <c r="E119" s="28"/>
      <c r="F119" s="29"/>
      <c r="G119" s="29"/>
      <c r="H119" s="29"/>
      <c r="I119" s="29"/>
      <c r="J119" s="29"/>
      <c r="K119" s="30"/>
      <c r="L119" s="29"/>
    </row>
    <row r="120" customFormat="false" ht="14.25" hidden="true" customHeight="false" outlineLevel="0" collapsed="false">
      <c r="A120" s="24"/>
      <c r="B120" s="25"/>
      <c r="C120" s="26"/>
      <c r="D120" s="31" t="s">
        <v>32</v>
      </c>
      <c r="E120" s="28"/>
      <c r="F120" s="29"/>
      <c r="G120" s="29"/>
      <c r="H120" s="29"/>
      <c r="I120" s="29"/>
      <c r="J120" s="29"/>
      <c r="K120" s="30"/>
      <c r="L120" s="29"/>
    </row>
    <row r="121" customFormat="false" ht="14.25" hidden="true" customHeight="false" outlineLevel="0" collapsed="false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4.25" hidden="tru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4.25" hidden="true" customHeight="false" outlineLevel="0" collapsed="false">
      <c r="A123" s="32"/>
      <c r="B123" s="33"/>
      <c r="C123" s="34"/>
      <c r="D123" s="35" t="s">
        <v>37</v>
      </c>
      <c r="E123" s="36"/>
      <c r="F123" s="37" t="n">
        <f aca="false">SUM(F117:F122)</f>
        <v>0</v>
      </c>
      <c r="G123" s="37" t="n">
        <f aca="false">SUM(G117:G122)</f>
        <v>0</v>
      </c>
      <c r="H123" s="37" t="n">
        <f aca="false">SUM(H117:H122)</f>
        <v>0</v>
      </c>
      <c r="I123" s="37" t="n">
        <f aca="false">SUM(I117:I122)</f>
        <v>0</v>
      </c>
      <c r="J123" s="37" t="n">
        <f aca="false">SUM(J117:J122)</f>
        <v>0</v>
      </c>
      <c r="K123" s="38"/>
      <c r="L123" s="37" t="e">
        <f aca="false">SUM(L117:L125)</f>
        <v>#VALUE!</v>
      </c>
    </row>
    <row r="124" customFormat="false" ht="14.25" hidden="tru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50</v>
      </c>
      <c r="D124" s="42" t="s">
        <v>51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4.25" hidden="true" customHeight="false" outlineLevel="0" collapsed="false">
      <c r="A125" s="24"/>
      <c r="B125" s="25"/>
      <c r="C125" s="26"/>
      <c r="D125" s="42" t="s">
        <v>48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4.25" hidden="true" customHeight="false" outlineLevel="0" collapsed="false">
      <c r="A126" s="24"/>
      <c r="B126" s="25"/>
      <c r="C126" s="26"/>
      <c r="D126" s="42" t="s">
        <v>44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4.25" hidden="true" customHeight="false" outlineLevel="0" collapsed="false">
      <c r="A127" s="24"/>
      <c r="B127" s="25"/>
      <c r="C127" s="26"/>
      <c r="D127" s="42" t="s">
        <v>34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4.25" hidden="tru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4.25" hidden="tru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4.25" hidden="true" customHeight="false" outlineLevel="0" collapsed="false">
      <c r="A130" s="32"/>
      <c r="B130" s="33"/>
      <c r="C130" s="34"/>
      <c r="D130" s="43" t="s">
        <v>37</v>
      </c>
      <c r="E130" s="36"/>
      <c r="F130" s="37" t="n">
        <f aca="false">SUM(F124:F129)</f>
        <v>0</v>
      </c>
      <c r="G130" s="37" t="n">
        <f aca="false">SUM(G124:G129)</f>
        <v>0</v>
      </c>
      <c r="H130" s="37" t="n">
        <f aca="false">SUM(H124:H129)</f>
        <v>0</v>
      </c>
      <c r="I130" s="37" t="n">
        <f aca="false">SUM(I124:I129)</f>
        <v>0</v>
      </c>
      <c r="J130" s="37" t="n">
        <f aca="false">SUM(J124:J129)</f>
        <v>0</v>
      </c>
      <c r="K130" s="38"/>
      <c r="L130" s="37" t="e">
        <f aca="false">SUM(L124:L132)</f>
        <v>#VALUE!</v>
      </c>
    </row>
    <row r="131" customFormat="false" ht="15.75" hidden="true" customHeight="true" outlineLevel="0" collapsed="false">
      <c r="A131" s="44" t="n">
        <f aca="false">A90</f>
        <v>1</v>
      </c>
      <c r="B131" s="45" t="n">
        <f aca="false">B90</f>
        <v>3</v>
      </c>
      <c r="C131" s="46" t="s">
        <v>52</v>
      </c>
      <c r="D131" s="46"/>
      <c r="E131" s="47"/>
      <c r="F131" s="48" t="n">
        <f aca="false">F97+F101+F111+F116+F123+F130</f>
        <v>660</v>
      </c>
      <c r="G131" s="48" t="n">
        <f aca="false">G97+G101+G111+G116+G123+G130</f>
        <v>22.02</v>
      </c>
      <c r="H131" s="48" t="n">
        <f aca="false">H97+H101+H111+H116+H123+H130</f>
        <v>19.52</v>
      </c>
      <c r="I131" s="48" t="n">
        <f aca="false">I97+I101+I111+I116+I123+I130</f>
        <v>68.29</v>
      </c>
      <c r="J131" s="48" t="n">
        <f aca="false">J97+J101+J111+J116+J123+J130</f>
        <v>511.32</v>
      </c>
      <c r="K131" s="49"/>
      <c r="L131" s="48" t="e">
        <f aca="false">L97+L101+L111+L116+L123+L130</f>
        <v>#VALUE!</v>
      </c>
    </row>
    <row r="132" customFormat="false" ht="15" hidden="true" customHeight="false" outlineLevel="0" collapsed="false">
      <c r="A132" s="17" t="n">
        <v>1</v>
      </c>
      <c r="B132" s="18" t="n">
        <v>4</v>
      </c>
      <c r="C132" s="19" t="s">
        <v>26</v>
      </c>
      <c r="D132" s="20" t="s">
        <v>27</v>
      </c>
      <c r="E132" s="21" t="s">
        <v>62</v>
      </c>
      <c r="F132" s="22" t="n">
        <v>130</v>
      </c>
      <c r="G132" s="22" t="n">
        <v>18.28</v>
      </c>
      <c r="H132" s="22" t="n">
        <v>7.29</v>
      </c>
      <c r="I132" s="22" t="n">
        <v>55.27</v>
      </c>
      <c r="J132" s="22" t="n">
        <v>357.45</v>
      </c>
      <c r="K132" s="23" t="n">
        <v>217</v>
      </c>
      <c r="L132" s="22" t="n">
        <v>27.71</v>
      </c>
    </row>
    <row r="133" customFormat="false" ht="15" hidden="true" customHeight="false" outlineLevel="0" collapsed="false">
      <c r="A133" s="24"/>
      <c r="B133" s="25"/>
      <c r="C133" s="26"/>
      <c r="D133" s="27"/>
      <c r="E133" s="28" t="s">
        <v>63</v>
      </c>
      <c r="F133" s="29" t="n">
        <v>20</v>
      </c>
      <c r="G133" s="29"/>
      <c r="H133" s="29"/>
      <c r="I133" s="29"/>
      <c r="J133" s="29"/>
      <c r="K133" s="30"/>
      <c r="L133" s="29" t="n">
        <v>7.38</v>
      </c>
    </row>
    <row r="134" customFormat="false" ht="15" hidden="true" customHeight="false" outlineLevel="0" collapsed="false">
      <c r="A134" s="24"/>
      <c r="B134" s="25"/>
      <c r="C134" s="26"/>
      <c r="D134" s="31" t="s">
        <v>30</v>
      </c>
      <c r="E134" s="28" t="s">
        <v>64</v>
      </c>
      <c r="F134" s="29" t="n">
        <v>190</v>
      </c>
      <c r="G134" s="29" t="n">
        <v>1.2</v>
      </c>
      <c r="H134" s="29" t="n">
        <v>1.33</v>
      </c>
      <c r="I134" s="29" t="n">
        <v>10.27</v>
      </c>
      <c r="J134" s="29" t="n">
        <v>55.35</v>
      </c>
      <c r="K134" s="30" t="n">
        <v>379</v>
      </c>
      <c r="L134" s="29" t="n">
        <v>16.19</v>
      </c>
    </row>
    <row r="135" customFormat="false" ht="15" hidden="true" customHeight="false" outlineLevel="0" collapsed="false">
      <c r="A135" s="24"/>
      <c r="B135" s="25"/>
      <c r="C135" s="26"/>
      <c r="D135" s="31" t="s">
        <v>32</v>
      </c>
      <c r="E135" s="28" t="s">
        <v>33</v>
      </c>
      <c r="F135" s="29" t="n">
        <v>30</v>
      </c>
      <c r="G135" s="29" t="n">
        <v>2.09</v>
      </c>
      <c r="H135" s="29" t="n">
        <v>0.6</v>
      </c>
      <c r="I135" s="29" t="n">
        <v>11.12</v>
      </c>
      <c r="J135" s="29" t="n">
        <v>58.77</v>
      </c>
      <c r="K135" s="30"/>
      <c r="L135" s="29" t="n">
        <v>1.78</v>
      </c>
    </row>
    <row r="136" customFormat="false" ht="15" hidden="true" customHeight="false" outlineLevel="0" collapsed="false">
      <c r="A136" s="24"/>
      <c r="B136" s="25"/>
      <c r="C136" s="26"/>
      <c r="D136" s="31" t="s">
        <v>34</v>
      </c>
      <c r="E136" s="28" t="s">
        <v>65</v>
      </c>
      <c r="F136" s="29" t="n">
        <v>100</v>
      </c>
      <c r="G136" s="29" t="n">
        <v>0.4</v>
      </c>
      <c r="H136" s="29" t="n">
        <v>0.4</v>
      </c>
      <c r="I136" s="29" t="n">
        <v>9.8</v>
      </c>
      <c r="J136" s="29" t="n">
        <v>47</v>
      </c>
      <c r="K136" s="30" t="n">
        <v>847</v>
      </c>
      <c r="L136" s="29" t="n">
        <v>25</v>
      </c>
    </row>
    <row r="137" customFormat="false" ht="15" hidden="true" customHeight="false" outlineLevel="0" collapsed="false">
      <c r="A137" s="24"/>
      <c r="B137" s="25"/>
      <c r="C137" s="26"/>
      <c r="D137" s="27"/>
      <c r="E137" s="28" t="s">
        <v>60</v>
      </c>
      <c r="F137" s="29" t="n">
        <v>10</v>
      </c>
      <c r="G137" s="29"/>
      <c r="H137" s="29" t="n">
        <v>4.1</v>
      </c>
      <c r="I137" s="29" t="n">
        <v>0.05</v>
      </c>
      <c r="J137" s="29" t="n">
        <v>37.5</v>
      </c>
      <c r="K137" s="30" t="n">
        <v>41</v>
      </c>
      <c r="L137" s="29" t="n">
        <v>7.5</v>
      </c>
    </row>
    <row r="138" customFormat="false" ht="15" hidden="tru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5" hidden="true" customHeight="false" outlineLevel="0" collapsed="false">
      <c r="A139" s="32"/>
      <c r="B139" s="33"/>
      <c r="C139" s="34"/>
      <c r="D139" s="35" t="s">
        <v>37</v>
      </c>
      <c r="E139" s="36"/>
      <c r="F139" s="37" t="n">
        <f aca="false">SUM(F132:F138)</f>
        <v>480</v>
      </c>
      <c r="G139" s="37" t="n">
        <f aca="false">SUM(G132:G138)</f>
        <v>21.97</v>
      </c>
      <c r="H139" s="37" t="n">
        <f aca="false">SUM(H132:H138)</f>
        <v>13.72</v>
      </c>
      <c r="I139" s="37" t="n">
        <f aca="false">SUM(I132:I138)</f>
        <v>86.51</v>
      </c>
      <c r="J139" s="37" t="n">
        <f aca="false">SUM(J132:J138)</f>
        <v>556.07</v>
      </c>
      <c r="K139" s="38"/>
      <c r="L139" s="37" t="n">
        <f aca="false">SUM(L132:L138)</f>
        <v>85.56</v>
      </c>
    </row>
    <row r="140" customFormat="false" ht="14.25" hidden="tru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38</v>
      </c>
      <c r="D140" s="42" t="s">
        <v>34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4.25" hidden="tru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4.25" hidden="tru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4.25" hidden="true" customHeight="false" outlineLevel="0" collapsed="false">
      <c r="A143" s="32"/>
      <c r="B143" s="33"/>
      <c r="C143" s="34"/>
      <c r="D143" s="35" t="s">
        <v>37</v>
      </c>
      <c r="E143" s="36"/>
      <c r="F143" s="37" t="n">
        <f aca="false">SUM(F140:F142)</f>
        <v>0</v>
      </c>
      <c r="G143" s="37" t="n">
        <f aca="false">SUM(G140:G142)</f>
        <v>0</v>
      </c>
      <c r="H143" s="37" t="n">
        <f aca="false">SUM(H140:H142)</f>
        <v>0</v>
      </c>
      <c r="I143" s="37" t="n">
        <f aca="false">SUM(I140:I142)</f>
        <v>0</v>
      </c>
      <c r="J143" s="37" t="n">
        <f aca="false">SUM(J140:J142)</f>
        <v>0</v>
      </c>
      <c r="K143" s="38"/>
      <c r="L143" s="37" t="e">
        <f aca="false">SUM(L140:L148)</f>
        <v>#VALUE!</v>
      </c>
    </row>
    <row r="144" customFormat="false" ht="14.25" hidden="tru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39</v>
      </c>
      <c r="D144" s="31" t="s">
        <v>40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4.25" hidden="true" customHeight="false" outlineLevel="0" collapsed="false">
      <c r="A145" s="24"/>
      <c r="B145" s="25"/>
      <c r="C145" s="26"/>
      <c r="D145" s="31" t="s">
        <v>41</v>
      </c>
      <c r="E145" s="28"/>
      <c r="F145" s="29"/>
      <c r="G145" s="29"/>
      <c r="H145" s="29"/>
      <c r="I145" s="29"/>
      <c r="J145" s="29"/>
      <c r="K145" s="30"/>
      <c r="L145" s="29"/>
    </row>
    <row r="146" customFormat="false" ht="14.25" hidden="true" customHeight="false" outlineLevel="0" collapsed="false">
      <c r="A146" s="24"/>
      <c r="B146" s="25"/>
      <c r="C146" s="26"/>
      <c r="D146" s="31" t="s">
        <v>42</v>
      </c>
      <c r="E146" s="28"/>
      <c r="F146" s="29"/>
      <c r="G146" s="29"/>
      <c r="H146" s="29"/>
      <c r="I146" s="29"/>
      <c r="J146" s="29"/>
      <c r="K146" s="30"/>
      <c r="L146" s="29"/>
    </row>
    <row r="147" customFormat="false" ht="14.25" hidden="true" customHeight="false" outlineLevel="0" collapsed="false">
      <c r="A147" s="24"/>
      <c r="B147" s="25"/>
      <c r="C147" s="26"/>
      <c r="D147" s="31" t="s">
        <v>43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4.25" hidden="true" customHeight="false" outlineLevel="0" collapsed="false">
      <c r="A148" s="24"/>
      <c r="B148" s="25"/>
      <c r="C148" s="26"/>
      <c r="D148" s="31" t="s">
        <v>44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4.25" hidden="tru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4.25" hidden="true" customHeight="false" outlineLevel="0" collapsed="false">
      <c r="A150" s="24"/>
      <c r="B150" s="25"/>
      <c r="C150" s="26"/>
      <c r="D150" s="31" t="s">
        <v>46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4.25" hidden="tru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4.25" hidden="tru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4.25" hidden="true" customHeight="false" outlineLevel="0" collapsed="false">
      <c r="A153" s="32"/>
      <c r="B153" s="33"/>
      <c r="C153" s="34"/>
      <c r="D153" s="35" t="s">
        <v>37</v>
      </c>
      <c r="E153" s="36"/>
      <c r="F153" s="37" t="n">
        <f aca="false">SUM(F144:F152)</f>
        <v>0</v>
      </c>
      <c r="G153" s="37" t="n">
        <f aca="false">SUM(G144:G152)</f>
        <v>0</v>
      </c>
      <c r="H153" s="37" t="n">
        <f aca="false">SUM(H144:H152)</f>
        <v>0</v>
      </c>
      <c r="I153" s="37" t="n">
        <f aca="false">SUM(I144:I152)</f>
        <v>0</v>
      </c>
      <c r="J153" s="37" t="n">
        <f aca="false">SUM(J144:J152)</f>
        <v>0</v>
      </c>
      <c r="K153" s="38"/>
      <c r="L153" s="37" t="e">
        <f aca="false">SUM(L150:L158)</f>
        <v>#VALUE!</v>
      </c>
    </row>
    <row r="154" customFormat="false" ht="14.25" hidden="tru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47</v>
      </c>
      <c r="D154" s="42" t="s">
        <v>48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4.25" hidden="true" customHeight="false" outlineLevel="0" collapsed="false">
      <c r="A155" s="24"/>
      <c r="B155" s="25"/>
      <c r="C155" s="26"/>
      <c r="D155" s="42" t="s">
        <v>44</v>
      </c>
      <c r="E155" s="28"/>
      <c r="F155" s="29"/>
      <c r="G155" s="29"/>
      <c r="H155" s="29"/>
      <c r="I155" s="29"/>
      <c r="J155" s="29"/>
      <c r="K155" s="30"/>
      <c r="L155" s="29"/>
    </row>
    <row r="156" customFormat="false" ht="14.25" hidden="tru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4.25" hidden="tru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4.25" hidden="true" customHeight="false" outlineLevel="0" collapsed="false">
      <c r="A158" s="32"/>
      <c r="B158" s="33"/>
      <c r="C158" s="34"/>
      <c r="D158" s="35" t="s">
        <v>37</v>
      </c>
      <c r="E158" s="36"/>
      <c r="F158" s="37" t="n">
        <f aca="false">SUM(F154:F157)</f>
        <v>0</v>
      </c>
      <c r="G158" s="37" t="n">
        <f aca="false">SUM(G154:G157)</f>
        <v>0</v>
      </c>
      <c r="H158" s="37" t="n">
        <f aca="false">SUM(H154:H157)</f>
        <v>0</v>
      </c>
      <c r="I158" s="37" t="n">
        <f aca="false">SUM(I154:I157)</f>
        <v>0</v>
      </c>
      <c r="J158" s="37" t="n">
        <f aca="false">SUM(J154:J157)</f>
        <v>0</v>
      </c>
      <c r="K158" s="38"/>
      <c r="L158" s="37" t="e">
        <f aca="false">SUM(L151:L157)</f>
        <v>#VALUE!</v>
      </c>
    </row>
    <row r="159" customFormat="false" ht="14.25" hidden="tru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49</v>
      </c>
      <c r="D159" s="31" t="s">
        <v>27</v>
      </c>
      <c r="E159" s="28"/>
      <c r="F159" s="29"/>
      <c r="G159" s="29"/>
      <c r="H159" s="29"/>
      <c r="I159" s="29"/>
      <c r="J159" s="29"/>
      <c r="K159" s="30"/>
      <c r="L159" s="29"/>
    </row>
    <row r="160" customFormat="false" ht="14.25" hidden="true" customHeight="false" outlineLevel="0" collapsed="false">
      <c r="A160" s="24"/>
      <c r="B160" s="25"/>
      <c r="C160" s="26"/>
      <c r="D160" s="31" t="s">
        <v>43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4.25" hidden="true" customHeight="false" outlineLevel="0" collapsed="false">
      <c r="A161" s="24"/>
      <c r="B161" s="25"/>
      <c r="C161" s="26"/>
      <c r="D161" s="31" t="s">
        <v>44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4.25" hidden="true" customHeight="false" outlineLevel="0" collapsed="false">
      <c r="A162" s="24"/>
      <c r="B162" s="25"/>
      <c r="C162" s="26"/>
      <c r="D162" s="31" t="s">
        <v>32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4.25" hidden="tru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4.25" hidden="tru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4.25" hidden="true" customHeight="false" outlineLevel="0" collapsed="false">
      <c r="A165" s="32"/>
      <c r="B165" s="33"/>
      <c r="C165" s="34"/>
      <c r="D165" s="35" t="s">
        <v>37</v>
      </c>
      <c r="E165" s="36"/>
      <c r="F165" s="37" t="n">
        <f aca="false">SUM(F159:F164)</f>
        <v>0</v>
      </c>
      <c r="G165" s="37" t="n">
        <f aca="false">SUM(G159:G164)</f>
        <v>0</v>
      </c>
      <c r="H165" s="37" t="n">
        <f aca="false">SUM(H159:H164)</f>
        <v>0</v>
      </c>
      <c r="I165" s="37" t="n">
        <f aca="false">SUM(I159:I164)</f>
        <v>0</v>
      </c>
      <c r="J165" s="37" t="n">
        <f aca="false">SUM(J159:J164)</f>
        <v>0</v>
      </c>
      <c r="K165" s="38"/>
      <c r="L165" s="37" t="e">
        <f aca="false">SUM(L159:L167)</f>
        <v>#VALUE!</v>
      </c>
    </row>
    <row r="166" customFormat="false" ht="14.25" hidden="tru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50</v>
      </c>
      <c r="D166" s="42" t="s">
        <v>51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4.25" hidden="true" customHeight="false" outlineLevel="0" collapsed="false">
      <c r="A167" s="24"/>
      <c r="B167" s="25"/>
      <c r="C167" s="26"/>
      <c r="D167" s="42" t="s">
        <v>48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4.25" hidden="true" customHeight="false" outlineLevel="0" collapsed="false">
      <c r="A168" s="24"/>
      <c r="B168" s="25"/>
      <c r="C168" s="26"/>
      <c r="D168" s="42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4.25" hidden="true" customHeight="false" outlineLevel="0" collapsed="false">
      <c r="A169" s="24"/>
      <c r="B169" s="25"/>
      <c r="C169" s="26"/>
      <c r="D169" s="42" t="s">
        <v>34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4.25" hidden="tru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4.25" hidden="tru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4.25" hidden="true" customHeight="false" outlineLevel="0" collapsed="false">
      <c r="A172" s="32"/>
      <c r="B172" s="33"/>
      <c r="C172" s="34"/>
      <c r="D172" s="43" t="s">
        <v>37</v>
      </c>
      <c r="E172" s="36"/>
      <c r="F172" s="37" t="n">
        <f aca="false">SUM(F166:F171)</f>
        <v>0</v>
      </c>
      <c r="G172" s="37" t="n">
        <f aca="false">SUM(G166:G171)</f>
        <v>0</v>
      </c>
      <c r="H172" s="37" t="n">
        <f aca="false">SUM(H166:H171)</f>
        <v>0</v>
      </c>
      <c r="I172" s="37" t="n">
        <f aca="false">SUM(I166:I171)</f>
        <v>0</v>
      </c>
      <c r="J172" s="37" t="n">
        <f aca="false">SUM(J166:J171)</f>
        <v>0</v>
      </c>
      <c r="K172" s="38"/>
      <c r="L172" s="37" t="e">
        <f aca="false">SUM(L166:L174)</f>
        <v>#VALUE!</v>
      </c>
    </row>
    <row r="173" customFormat="false" ht="15.75" hidden="true" customHeight="true" outlineLevel="0" collapsed="false">
      <c r="A173" s="44" t="n">
        <f aca="false">A132</f>
        <v>1</v>
      </c>
      <c r="B173" s="45" t="n">
        <f aca="false">B132</f>
        <v>4</v>
      </c>
      <c r="C173" s="46" t="s">
        <v>52</v>
      </c>
      <c r="D173" s="46"/>
      <c r="E173" s="47"/>
      <c r="F173" s="48" t="n">
        <f aca="false">F139+F143+F153+F158+F165+F172</f>
        <v>480</v>
      </c>
      <c r="G173" s="48" t="n">
        <f aca="false">G139+G143+G153+G158+G165+G172</f>
        <v>21.97</v>
      </c>
      <c r="H173" s="48" t="n">
        <f aca="false">H139+H143+H153+H158+H165+H172</f>
        <v>13.72</v>
      </c>
      <c r="I173" s="48" t="n">
        <f aca="false">I139+I143+I153+I158+I165+I172</f>
        <v>86.51</v>
      </c>
      <c r="J173" s="48" t="n">
        <f aca="false">J139+J143+J153+J158+J165+J172</f>
        <v>556.07</v>
      </c>
      <c r="K173" s="49"/>
      <c r="L173" s="48" t="e">
        <f aca="false">L139+L143+L153+L158+L165+L172</f>
        <v>#VALUE!</v>
      </c>
    </row>
    <row r="174" customFormat="false" ht="15" hidden="true" customHeight="false" outlineLevel="0" collapsed="false">
      <c r="A174" s="17" t="n">
        <v>1</v>
      </c>
      <c r="B174" s="18" t="n">
        <v>5</v>
      </c>
      <c r="C174" s="19" t="s">
        <v>26</v>
      </c>
      <c r="D174" s="20" t="s">
        <v>27</v>
      </c>
      <c r="E174" s="21" t="s">
        <v>66</v>
      </c>
      <c r="F174" s="22" t="n">
        <v>90</v>
      </c>
      <c r="G174" s="22" t="n">
        <v>9.7</v>
      </c>
      <c r="H174" s="22" t="n">
        <v>13.92</v>
      </c>
      <c r="I174" s="22" t="n">
        <v>7.89</v>
      </c>
      <c r="J174" s="22" t="n">
        <v>196</v>
      </c>
      <c r="K174" s="23" t="n">
        <v>307</v>
      </c>
      <c r="L174" s="22" t="n">
        <v>35.3</v>
      </c>
    </row>
    <row r="175" customFormat="false" ht="15" hidden="true" customHeight="false" outlineLevel="0" collapsed="false">
      <c r="A175" s="24"/>
      <c r="B175" s="25"/>
      <c r="C175" s="26"/>
      <c r="D175" s="27"/>
      <c r="E175" s="28" t="s">
        <v>67</v>
      </c>
      <c r="F175" s="29" t="n">
        <v>150</v>
      </c>
      <c r="G175" s="29" t="n">
        <v>7.46</v>
      </c>
      <c r="H175" s="29" t="n">
        <v>5.61</v>
      </c>
      <c r="I175" s="29" t="n">
        <v>35.84</v>
      </c>
      <c r="J175" s="29" t="n">
        <v>230.45</v>
      </c>
      <c r="K175" s="30" t="n">
        <v>679</v>
      </c>
      <c r="L175" s="29" t="n">
        <v>9.13</v>
      </c>
    </row>
    <row r="176" customFormat="false" ht="15" hidden="true" customHeight="false" outlineLevel="0" collapsed="false">
      <c r="A176" s="24"/>
      <c r="B176" s="25"/>
      <c r="C176" s="26"/>
      <c r="D176" s="31" t="s">
        <v>30</v>
      </c>
      <c r="E176" s="28" t="s">
        <v>31</v>
      </c>
      <c r="F176" s="29" t="n">
        <v>190</v>
      </c>
      <c r="G176" s="29" t="n">
        <v>0.2</v>
      </c>
      <c r="H176" s="29"/>
      <c r="I176" s="29" t="n">
        <v>14</v>
      </c>
      <c r="J176" s="29" t="n">
        <v>28</v>
      </c>
      <c r="K176" s="30" t="n">
        <v>943</v>
      </c>
      <c r="L176" s="29" t="n">
        <v>1.33</v>
      </c>
    </row>
    <row r="177" customFormat="false" ht="15" hidden="true" customHeight="false" outlineLevel="0" collapsed="false">
      <c r="A177" s="24"/>
      <c r="B177" s="25"/>
      <c r="C177" s="26"/>
      <c r="D177" s="31" t="s">
        <v>32</v>
      </c>
      <c r="E177" s="28" t="s">
        <v>33</v>
      </c>
      <c r="F177" s="29" t="n">
        <v>30</v>
      </c>
      <c r="G177" s="29" t="n">
        <v>2.09</v>
      </c>
      <c r="H177" s="29" t="n">
        <v>0.6</v>
      </c>
      <c r="I177" s="29" t="n">
        <v>11.12</v>
      </c>
      <c r="J177" s="29" t="n">
        <v>58.77</v>
      </c>
      <c r="K177" s="30"/>
      <c r="L177" s="29" t="n">
        <v>1.78</v>
      </c>
    </row>
    <row r="178" customFormat="false" ht="15" hidden="true" customHeight="false" outlineLevel="0" collapsed="false">
      <c r="A178" s="24"/>
      <c r="B178" s="25"/>
      <c r="C178" s="26"/>
      <c r="D178" s="31" t="s">
        <v>34</v>
      </c>
      <c r="E178" s="28" t="s">
        <v>35</v>
      </c>
      <c r="F178" s="29" t="n">
        <v>100</v>
      </c>
      <c r="G178" s="29" t="n">
        <v>0.4</v>
      </c>
      <c r="H178" s="29" t="n">
        <v>0.4</v>
      </c>
      <c r="I178" s="29" t="n">
        <v>9.8</v>
      </c>
      <c r="J178" s="29" t="n">
        <v>47</v>
      </c>
      <c r="K178" s="30" t="n">
        <v>847</v>
      </c>
      <c r="L178" s="29" t="n">
        <v>12</v>
      </c>
    </row>
    <row r="179" customFormat="false" ht="15" hidden="tru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tru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true" customHeight="false" outlineLevel="0" collapsed="false">
      <c r="A181" s="32"/>
      <c r="B181" s="33"/>
      <c r="C181" s="34"/>
      <c r="D181" s="35" t="s">
        <v>37</v>
      </c>
      <c r="E181" s="36"/>
      <c r="F181" s="37" t="n">
        <f aca="false">SUM(F174:F180)</f>
        <v>560</v>
      </c>
      <c r="G181" s="37" t="n">
        <f aca="false">SUM(G174:G180)</f>
        <v>19.85</v>
      </c>
      <c r="H181" s="37" t="n">
        <f aca="false">SUM(H174:H180)</f>
        <v>20.53</v>
      </c>
      <c r="I181" s="37" t="n">
        <f aca="false">SUM(I174:I180)</f>
        <v>78.65</v>
      </c>
      <c r="J181" s="37" t="n">
        <f aca="false">SUM(J174:J180)</f>
        <v>560.22</v>
      </c>
      <c r="K181" s="38"/>
      <c r="L181" s="37" t="n">
        <f aca="false">SUM(L174:L180)</f>
        <v>59.54</v>
      </c>
    </row>
    <row r="182" customFormat="false" ht="14.25" hidden="tru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38</v>
      </c>
      <c r="D182" s="42" t="s">
        <v>34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4.25" hidden="tru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4.25" hidden="tru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4.25" hidden="true" customHeight="false" outlineLevel="0" collapsed="false">
      <c r="A185" s="32"/>
      <c r="B185" s="33"/>
      <c r="C185" s="34"/>
      <c r="D185" s="35" t="s">
        <v>37</v>
      </c>
      <c r="E185" s="36"/>
      <c r="F185" s="37" t="n">
        <f aca="false">SUM(F182:F184)</f>
        <v>0</v>
      </c>
      <c r="G185" s="37" t="n">
        <f aca="false">SUM(G182:G184)</f>
        <v>0</v>
      </c>
      <c r="H185" s="37" t="n">
        <f aca="false">SUM(H182:H184)</f>
        <v>0</v>
      </c>
      <c r="I185" s="37" t="n">
        <f aca="false">SUM(I182:I184)</f>
        <v>0</v>
      </c>
      <c r="J185" s="37" t="n">
        <f aca="false">SUM(J182:J184)</f>
        <v>0</v>
      </c>
      <c r="K185" s="38"/>
      <c r="L185" s="37" t="e">
        <f aca="false">SUM(L182:L190)</f>
        <v>#VALUE!</v>
      </c>
    </row>
    <row r="186" customFormat="false" ht="14.25" hidden="tru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39</v>
      </c>
      <c r="D186" s="31" t="s">
        <v>40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4.25" hidden="true" customHeight="false" outlineLevel="0" collapsed="false">
      <c r="A187" s="24"/>
      <c r="B187" s="25"/>
      <c r="C187" s="26"/>
      <c r="D187" s="31" t="s">
        <v>41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4.25" hidden="true" customHeight="false" outlineLevel="0" collapsed="false">
      <c r="A188" s="24"/>
      <c r="B188" s="25"/>
      <c r="C188" s="26"/>
      <c r="D188" s="31" t="s">
        <v>42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4.25" hidden="true" customHeight="false" outlineLevel="0" collapsed="false">
      <c r="A189" s="24"/>
      <c r="B189" s="25"/>
      <c r="C189" s="26"/>
      <c r="D189" s="31" t="s">
        <v>43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4.25" hidden="true" customHeight="false" outlineLevel="0" collapsed="false">
      <c r="A190" s="24"/>
      <c r="B190" s="25"/>
      <c r="C190" s="26"/>
      <c r="D190" s="31" t="s">
        <v>44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4.25" hidden="true" customHeight="false" outlineLevel="0" collapsed="false">
      <c r="A191" s="24"/>
      <c r="B191" s="25"/>
      <c r="C191" s="26"/>
      <c r="D191" s="31" t="s">
        <v>45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4.25" hidden="true" customHeight="false" outlineLevel="0" collapsed="false">
      <c r="A192" s="24"/>
      <c r="B192" s="25"/>
      <c r="C192" s="26"/>
      <c r="D192" s="31" t="s">
        <v>46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4.25" hidden="tru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4.25" hidden="tru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4.25" hidden="true" customHeight="false" outlineLevel="0" collapsed="false">
      <c r="A195" s="32"/>
      <c r="B195" s="33"/>
      <c r="C195" s="34"/>
      <c r="D195" s="35" t="s">
        <v>37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e">
        <f aca="false">SUM(L192:L200)</f>
        <v>#VALUE!</v>
      </c>
    </row>
    <row r="196" customFormat="false" ht="14.25" hidden="tru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47</v>
      </c>
      <c r="D196" s="42" t="s">
        <v>48</v>
      </c>
      <c r="E196" s="28"/>
      <c r="F196" s="29"/>
      <c r="G196" s="29"/>
      <c r="H196" s="29"/>
      <c r="I196" s="29"/>
      <c r="J196" s="29"/>
      <c r="K196" s="30"/>
      <c r="L196" s="29"/>
    </row>
    <row r="197" customFormat="false" ht="14.25" hidden="true" customHeight="false" outlineLevel="0" collapsed="false">
      <c r="A197" s="24"/>
      <c r="B197" s="25"/>
      <c r="C197" s="26"/>
      <c r="D197" s="42" t="s">
        <v>44</v>
      </c>
      <c r="E197" s="28"/>
      <c r="F197" s="29"/>
      <c r="G197" s="29"/>
      <c r="H197" s="29"/>
      <c r="I197" s="29"/>
      <c r="J197" s="29"/>
      <c r="K197" s="30"/>
      <c r="L197" s="29"/>
    </row>
    <row r="198" customFormat="false" ht="14.25" hidden="tru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4.25" hidden="tru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4.25" hidden="true" customHeight="false" outlineLevel="0" collapsed="false">
      <c r="A200" s="32"/>
      <c r="B200" s="33"/>
      <c r="C200" s="34"/>
      <c r="D200" s="35" t="s">
        <v>37</v>
      </c>
      <c r="E200" s="36"/>
      <c r="F200" s="37" t="n">
        <f aca="false">SUM(F196:F199)</f>
        <v>0</v>
      </c>
      <c r="G200" s="37" t="n">
        <f aca="false">SUM(G196:G199)</f>
        <v>0</v>
      </c>
      <c r="H200" s="37" t="n">
        <f aca="false">SUM(H196:H199)</f>
        <v>0</v>
      </c>
      <c r="I200" s="37" t="n">
        <f aca="false">SUM(I196:I199)</f>
        <v>0</v>
      </c>
      <c r="J200" s="37" t="n">
        <f aca="false">SUM(J196:J199)</f>
        <v>0</v>
      </c>
      <c r="K200" s="38"/>
      <c r="L200" s="37" t="e">
        <f aca="false">SUM(L193:L199)</f>
        <v>#VALUE!</v>
      </c>
    </row>
    <row r="201" customFormat="false" ht="14.25" hidden="tru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49</v>
      </c>
      <c r="D201" s="31" t="s">
        <v>27</v>
      </c>
      <c r="E201" s="28"/>
      <c r="F201" s="29"/>
      <c r="G201" s="29"/>
      <c r="H201" s="29"/>
      <c r="I201" s="29"/>
      <c r="J201" s="29"/>
      <c r="K201" s="30"/>
      <c r="L201" s="29"/>
    </row>
    <row r="202" customFormat="false" ht="14.25" hidden="true" customHeight="false" outlineLevel="0" collapsed="false">
      <c r="A202" s="24"/>
      <c r="B202" s="25"/>
      <c r="C202" s="26"/>
      <c r="D202" s="31" t="s">
        <v>43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4.25" hidden="true" customHeight="false" outlineLevel="0" collapsed="false">
      <c r="A203" s="24"/>
      <c r="B203" s="25"/>
      <c r="C203" s="26"/>
      <c r="D203" s="31" t="s">
        <v>44</v>
      </c>
      <c r="E203" s="28"/>
      <c r="F203" s="29"/>
      <c r="G203" s="29"/>
      <c r="H203" s="29"/>
      <c r="I203" s="29"/>
      <c r="J203" s="29"/>
      <c r="K203" s="30"/>
      <c r="L203" s="29"/>
    </row>
    <row r="204" customFormat="false" ht="14.25" hidden="true" customHeight="false" outlineLevel="0" collapsed="false">
      <c r="A204" s="24"/>
      <c r="B204" s="25"/>
      <c r="C204" s="26"/>
      <c r="D204" s="31" t="s">
        <v>32</v>
      </c>
      <c r="E204" s="28"/>
      <c r="F204" s="29"/>
      <c r="G204" s="29"/>
      <c r="H204" s="29"/>
      <c r="I204" s="29"/>
      <c r="J204" s="29"/>
      <c r="K204" s="30"/>
      <c r="L204" s="29"/>
    </row>
    <row r="205" customFormat="false" ht="14.25" hidden="true" customHeight="false" outlineLevel="0" collapsed="false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customFormat="false" ht="14.25" hidden="tru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4.25" hidden="true" customHeight="false" outlineLevel="0" collapsed="false">
      <c r="A207" s="32"/>
      <c r="B207" s="33"/>
      <c r="C207" s="34"/>
      <c r="D207" s="35" t="s">
        <v>37</v>
      </c>
      <c r="E207" s="36"/>
      <c r="F207" s="37" t="n">
        <f aca="false">SUM(F201:F206)</f>
        <v>0</v>
      </c>
      <c r="G207" s="37" t="n">
        <f aca="false">SUM(G201:G206)</f>
        <v>0</v>
      </c>
      <c r="H207" s="37" t="n">
        <f aca="false">SUM(H201:H206)</f>
        <v>0</v>
      </c>
      <c r="I207" s="37" t="n">
        <f aca="false">SUM(I201:I206)</f>
        <v>0</v>
      </c>
      <c r="J207" s="37" t="n">
        <f aca="false">SUM(J201:J206)</f>
        <v>0</v>
      </c>
      <c r="K207" s="38"/>
      <c r="L207" s="37" t="e">
        <f aca="false">SUM(L201:L209)</f>
        <v>#VALUE!</v>
      </c>
    </row>
    <row r="208" customFormat="false" ht="14.25" hidden="tru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50</v>
      </c>
      <c r="D208" s="42" t="s">
        <v>51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4.25" hidden="true" customHeight="false" outlineLevel="0" collapsed="false">
      <c r="A209" s="24"/>
      <c r="B209" s="25"/>
      <c r="C209" s="26"/>
      <c r="D209" s="42" t="s">
        <v>48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4.25" hidden="true" customHeight="false" outlineLevel="0" collapsed="false">
      <c r="A210" s="24"/>
      <c r="B210" s="25"/>
      <c r="C210" s="26"/>
      <c r="D210" s="42" t="s">
        <v>44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4.25" hidden="true" customHeight="false" outlineLevel="0" collapsed="false">
      <c r="A211" s="24"/>
      <c r="B211" s="25"/>
      <c r="C211" s="26"/>
      <c r="D211" s="42" t="s">
        <v>34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4.25" hidden="tru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4.25" hidden="tru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4.25" hidden="true" customHeight="false" outlineLevel="0" collapsed="false">
      <c r="A214" s="32"/>
      <c r="B214" s="33"/>
      <c r="C214" s="34"/>
      <c r="D214" s="43" t="s">
        <v>37</v>
      </c>
      <c r="E214" s="36"/>
      <c r="F214" s="37" t="n">
        <f aca="false">SUM(F208:F213)</f>
        <v>0</v>
      </c>
      <c r="G214" s="37" t="n">
        <f aca="false">SUM(G208:G213)</f>
        <v>0</v>
      </c>
      <c r="H214" s="37" t="n">
        <f aca="false">SUM(H208:H213)</f>
        <v>0</v>
      </c>
      <c r="I214" s="37" t="n">
        <f aca="false">SUM(I208:I213)</f>
        <v>0</v>
      </c>
      <c r="J214" s="37" t="n">
        <f aca="false">SUM(J208:J213)</f>
        <v>0</v>
      </c>
      <c r="K214" s="38"/>
      <c r="L214" s="37" t="e">
        <f aca="false">SUM(L208:L216)</f>
        <v>#VALUE!</v>
      </c>
    </row>
    <row r="215" customFormat="false" ht="15.75" hidden="true" customHeight="true" outlineLevel="0" collapsed="false">
      <c r="A215" s="44" t="n">
        <f aca="false">A174</f>
        <v>1</v>
      </c>
      <c r="B215" s="45" t="n">
        <f aca="false">B174</f>
        <v>5</v>
      </c>
      <c r="C215" s="46" t="s">
        <v>52</v>
      </c>
      <c r="D215" s="46"/>
      <c r="E215" s="47"/>
      <c r="F215" s="48" t="n">
        <f aca="false">F181+F185+F195+F200+F207+F214</f>
        <v>560</v>
      </c>
      <c r="G215" s="48" t="n">
        <f aca="false">G181+G185+G195+G200+G207+G214</f>
        <v>19.85</v>
      </c>
      <c r="H215" s="48" t="n">
        <f aca="false">H181+H185+H195+H200+H207+H214</f>
        <v>20.53</v>
      </c>
      <c r="I215" s="48" t="n">
        <f aca="false">I181+I185+I195+I200+I207+I214</f>
        <v>78.65</v>
      </c>
      <c r="J215" s="48" t="n">
        <f aca="false">J181+J185+J195+J200+J207+J214</f>
        <v>560.22</v>
      </c>
      <c r="K215" s="49"/>
      <c r="L215" s="48" t="e">
        <f aca="false">L181+L185+L195+L200+L207+L214</f>
        <v>#VALUE!</v>
      </c>
    </row>
    <row r="216" customFormat="false" ht="15" hidden="true" customHeight="false" outlineLevel="0" collapsed="false">
      <c r="A216" s="17" t="n">
        <v>2</v>
      </c>
      <c r="B216" s="18" t="n">
        <v>1</v>
      </c>
      <c r="C216" s="19" t="s">
        <v>26</v>
      </c>
      <c r="D216" s="20" t="s">
        <v>27</v>
      </c>
      <c r="E216" s="21" t="s">
        <v>68</v>
      </c>
      <c r="F216" s="22" t="n">
        <v>240</v>
      </c>
      <c r="G216" s="22" t="n">
        <v>25.38</v>
      </c>
      <c r="H216" s="22" t="n">
        <v>21.25</v>
      </c>
      <c r="I216" s="22" t="n">
        <v>44.61</v>
      </c>
      <c r="J216" s="22" t="n">
        <v>471.25</v>
      </c>
      <c r="K216" s="23" t="n">
        <v>304</v>
      </c>
      <c r="L216" s="22" t="n">
        <v>52.67</v>
      </c>
    </row>
    <row r="217" customFormat="false" ht="15" hidden="true" customHeight="false" outlineLevel="0" collapsed="false">
      <c r="A217" s="24"/>
      <c r="B217" s="25"/>
      <c r="C217" s="26"/>
      <c r="D217" s="27"/>
      <c r="E217" s="28"/>
      <c r="F217" s="29"/>
      <c r="G217" s="29"/>
      <c r="H217" s="29"/>
      <c r="I217" s="29"/>
      <c r="J217" s="29"/>
      <c r="K217" s="30"/>
      <c r="L217" s="29"/>
    </row>
    <row r="218" customFormat="false" ht="15" hidden="true" customHeight="false" outlineLevel="0" collapsed="false">
      <c r="A218" s="24"/>
      <c r="B218" s="25"/>
      <c r="C218" s="26"/>
      <c r="D218" s="31" t="s">
        <v>30</v>
      </c>
      <c r="E218" s="28" t="s">
        <v>64</v>
      </c>
      <c r="F218" s="29" t="n">
        <v>190</v>
      </c>
      <c r="G218" s="29" t="n">
        <v>1.4</v>
      </c>
      <c r="H218" s="29" t="n">
        <v>2</v>
      </c>
      <c r="I218" s="29" t="n">
        <v>22.4</v>
      </c>
      <c r="J218" s="29" t="n">
        <v>116</v>
      </c>
      <c r="K218" s="30" t="n">
        <v>952</v>
      </c>
      <c r="L218" s="29" t="n">
        <v>16.19</v>
      </c>
    </row>
    <row r="219" customFormat="false" ht="15" hidden="true" customHeight="false" outlineLevel="0" collapsed="false">
      <c r="A219" s="24"/>
      <c r="B219" s="25"/>
      <c r="C219" s="26"/>
      <c r="D219" s="31" t="s">
        <v>32</v>
      </c>
      <c r="E219" s="28" t="s">
        <v>33</v>
      </c>
      <c r="F219" s="29" t="n">
        <v>30</v>
      </c>
      <c r="G219" s="29" t="n">
        <v>2.09</v>
      </c>
      <c r="H219" s="29" t="n">
        <v>0.6</v>
      </c>
      <c r="I219" s="29" t="n">
        <v>11.12</v>
      </c>
      <c r="J219" s="29" t="n">
        <v>58.77</v>
      </c>
      <c r="K219" s="30"/>
      <c r="L219" s="29" t="n">
        <v>1.78</v>
      </c>
    </row>
    <row r="220" customFormat="false" ht="15" hidden="true" customHeight="false" outlineLevel="0" collapsed="false">
      <c r="A220" s="24"/>
      <c r="B220" s="25"/>
      <c r="C220" s="26"/>
      <c r="D220" s="31" t="s">
        <v>34</v>
      </c>
      <c r="E220" s="28" t="s">
        <v>35</v>
      </c>
      <c r="F220" s="29" t="n">
        <v>100</v>
      </c>
      <c r="G220" s="29" t="n">
        <v>0.4</v>
      </c>
      <c r="H220" s="29" t="n">
        <v>0.4</v>
      </c>
      <c r="I220" s="29" t="n">
        <v>9.8</v>
      </c>
      <c r="J220" s="29" t="n">
        <v>47</v>
      </c>
      <c r="K220" s="30" t="n">
        <v>847</v>
      </c>
      <c r="L220" s="29" t="n">
        <v>12</v>
      </c>
    </row>
    <row r="221" customFormat="false" ht="15" hidden="tru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5" hidden="tru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9.75" hidden="true" customHeight="true" outlineLevel="0" collapsed="false">
      <c r="A223" s="32"/>
      <c r="B223" s="33"/>
      <c r="C223" s="34"/>
      <c r="D223" s="35" t="s">
        <v>37</v>
      </c>
      <c r="E223" s="36"/>
      <c r="F223" s="37" t="n">
        <f aca="false">SUM(F216:F222)</f>
        <v>560</v>
      </c>
      <c r="G223" s="37" t="n">
        <f aca="false">SUM(G216:G222)</f>
        <v>29.27</v>
      </c>
      <c r="H223" s="37" t="n">
        <f aca="false">SUM(H216:H222)</f>
        <v>24.25</v>
      </c>
      <c r="I223" s="37" t="n">
        <f aca="false">SUM(I216:I222)</f>
        <v>87.93</v>
      </c>
      <c r="J223" s="37" t="n">
        <f aca="false">SUM(J216:J222)</f>
        <v>693.02</v>
      </c>
      <c r="K223" s="38"/>
      <c r="L223" s="37" t="n">
        <f aca="false">SUM(L216:L222)</f>
        <v>82.64</v>
      </c>
    </row>
    <row r="224" customFormat="false" ht="14.25" hidden="true" customHeight="false" outlineLevel="0" collapsed="false">
      <c r="A224" s="39" t="n">
        <f aca="false">A216</f>
        <v>2</v>
      </c>
      <c r="B224" s="40" t="n">
        <f aca="false">B216</f>
        <v>1</v>
      </c>
      <c r="C224" s="41" t="s">
        <v>38</v>
      </c>
      <c r="D224" s="42" t="s">
        <v>34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4.25" hidden="true" customHeight="false" outlineLevel="0" collapsed="false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customFormat="false" ht="14.25" hidden="tru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4.25" hidden="true" customHeight="false" outlineLevel="0" collapsed="false">
      <c r="A227" s="32"/>
      <c r="B227" s="33"/>
      <c r="C227" s="34"/>
      <c r="D227" s="35" t="s">
        <v>37</v>
      </c>
      <c r="E227" s="36"/>
      <c r="F227" s="37" t="n">
        <f aca="false">SUM(F224:F226)</f>
        <v>0</v>
      </c>
      <c r="G227" s="37" t="n">
        <f aca="false">SUM(G224:G226)</f>
        <v>0</v>
      </c>
      <c r="H227" s="37" t="n">
        <f aca="false">SUM(H224:H226)</f>
        <v>0</v>
      </c>
      <c r="I227" s="37" t="n">
        <f aca="false">SUM(I224:I226)</f>
        <v>0</v>
      </c>
      <c r="J227" s="37" t="n">
        <f aca="false">SUM(J224:J226)</f>
        <v>0</v>
      </c>
      <c r="K227" s="38"/>
      <c r="L227" s="37" t="e">
        <f aca="false">SUM(L224:L232)</f>
        <v>#VALUE!</v>
      </c>
    </row>
    <row r="228" customFormat="false" ht="14.25" hidden="true" customHeight="false" outlineLevel="0" collapsed="false">
      <c r="A228" s="39" t="n">
        <f aca="false">A216</f>
        <v>2</v>
      </c>
      <c r="B228" s="40" t="n">
        <f aca="false">B216</f>
        <v>1</v>
      </c>
      <c r="C228" s="41" t="s">
        <v>39</v>
      </c>
      <c r="D228" s="31" t="s">
        <v>40</v>
      </c>
      <c r="E228" s="28"/>
      <c r="F228" s="29"/>
      <c r="G228" s="29"/>
      <c r="H228" s="29"/>
      <c r="I228" s="29"/>
      <c r="J228" s="29"/>
      <c r="K228" s="30"/>
      <c r="L228" s="29"/>
    </row>
    <row r="229" customFormat="false" ht="14.25" hidden="true" customHeight="false" outlineLevel="0" collapsed="false">
      <c r="A229" s="24"/>
      <c r="B229" s="25"/>
      <c r="C229" s="26"/>
      <c r="D229" s="31" t="s">
        <v>41</v>
      </c>
      <c r="E229" s="28"/>
      <c r="F229" s="29"/>
      <c r="G229" s="29"/>
      <c r="H229" s="29"/>
      <c r="I229" s="29"/>
      <c r="J229" s="29"/>
      <c r="K229" s="30"/>
      <c r="L229" s="29"/>
    </row>
    <row r="230" customFormat="false" ht="14.25" hidden="true" customHeight="false" outlineLevel="0" collapsed="false">
      <c r="A230" s="24"/>
      <c r="B230" s="25"/>
      <c r="C230" s="26"/>
      <c r="D230" s="31" t="s">
        <v>42</v>
      </c>
      <c r="E230" s="28"/>
      <c r="F230" s="29"/>
      <c r="G230" s="29"/>
      <c r="H230" s="29"/>
      <c r="I230" s="29"/>
      <c r="J230" s="29"/>
      <c r="K230" s="30"/>
      <c r="L230" s="29"/>
    </row>
    <row r="231" customFormat="false" ht="14.25" hidden="true" customHeight="false" outlineLevel="0" collapsed="false">
      <c r="A231" s="24"/>
      <c r="B231" s="25"/>
      <c r="C231" s="26"/>
      <c r="D231" s="31" t="s">
        <v>43</v>
      </c>
      <c r="E231" s="28"/>
      <c r="F231" s="29"/>
      <c r="G231" s="29"/>
      <c r="H231" s="29"/>
      <c r="I231" s="29"/>
      <c r="J231" s="29"/>
      <c r="K231" s="30"/>
      <c r="L231" s="29"/>
    </row>
    <row r="232" customFormat="false" ht="14.25" hidden="true" customHeight="false" outlineLevel="0" collapsed="false">
      <c r="A232" s="24"/>
      <c r="B232" s="25"/>
      <c r="C232" s="26"/>
      <c r="D232" s="31" t="s">
        <v>44</v>
      </c>
      <c r="E232" s="28"/>
      <c r="F232" s="29"/>
      <c r="G232" s="29"/>
      <c r="H232" s="29"/>
      <c r="I232" s="29"/>
      <c r="J232" s="29"/>
      <c r="K232" s="30"/>
      <c r="L232" s="29"/>
    </row>
    <row r="233" customFormat="false" ht="14.25" hidden="true" customHeight="false" outlineLevel="0" collapsed="false">
      <c r="A233" s="24"/>
      <c r="B233" s="25"/>
      <c r="C233" s="26"/>
      <c r="D233" s="31" t="s">
        <v>45</v>
      </c>
      <c r="E233" s="28"/>
      <c r="F233" s="29"/>
      <c r="G233" s="29"/>
      <c r="H233" s="29"/>
      <c r="I233" s="29"/>
      <c r="J233" s="29"/>
      <c r="K233" s="30"/>
      <c r="L233" s="29"/>
    </row>
    <row r="234" customFormat="false" ht="14.25" hidden="true" customHeight="false" outlineLevel="0" collapsed="false">
      <c r="A234" s="24"/>
      <c r="B234" s="25"/>
      <c r="C234" s="26"/>
      <c r="D234" s="31" t="s">
        <v>46</v>
      </c>
      <c r="E234" s="28"/>
      <c r="F234" s="29"/>
      <c r="G234" s="29"/>
      <c r="H234" s="29"/>
      <c r="I234" s="29"/>
      <c r="J234" s="29"/>
      <c r="K234" s="30"/>
      <c r="L234" s="29"/>
    </row>
    <row r="235" customFormat="false" ht="14.25" hidden="tru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4.25" hidden="tru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4.25" hidden="true" customHeight="false" outlineLevel="0" collapsed="false">
      <c r="A237" s="32"/>
      <c r="B237" s="33"/>
      <c r="C237" s="34"/>
      <c r="D237" s="35" t="s">
        <v>37</v>
      </c>
      <c r="E237" s="36"/>
      <c r="F237" s="37" t="n">
        <f aca="false">SUM(F228:F236)</f>
        <v>0</v>
      </c>
      <c r="G237" s="37" t="n">
        <f aca="false">SUM(G228:G236)</f>
        <v>0</v>
      </c>
      <c r="H237" s="37" t="n">
        <f aca="false">SUM(H228:H236)</f>
        <v>0</v>
      </c>
      <c r="I237" s="37" t="n">
        <f aca="false">SUM(I228:I236)</f>
        <v>0</v>
      </c>
      <c r="J237" s="37" t="n">
        <f aca="false">SUM(J228:J236)</f>
        <v>0</v>
      </c>
      <c r="K237" s="38"/>
      <c r="L237" s="37" t="e">
        <f aca="false">SUM(L234:L242)</f>
        <v>#VALUE!</v>
      </c>
    </row>
    <row r="238" customFormat="false" ht="14.25" hidden="true" customHeight="false" outlineLevel="0" collapsed="false">
      <c r="A238" s="39" t="n">
        <f aca="false">A216</f>
        <v>2</v>
      </c>
      <c r="B238" s="40" t="n">
        <f aca="false">B216</f>
        <v>1</v>
      </c>
      <c r="C238" s="41" t="s">
        <v>47</v>
      </c>
      <c r="D238" s="42" t="s">
        <v>48</v>
      </c>
      <c r="E238" s="28"/>
      <c r="F238" s="29"/>
      <c r="G238" s="29"/>
      <c r="H238" s="29"/>
      <c r="I238" s="29"/>
      <c r="J238" s="29"/>
      <c r="K238" s="30"/>
      <c r="L238" s="29"/>
    </row>
    <row r="239" customFormat="false" ht="14.25" hidden="true" customHeight="false" outlineLevel="0" collapsed="false">
      <c r="A239" s="24"/>
      <c r="B239" s="25"/>
      <c r="C239" s="26"/>
      <c r="D239" s="42" t="s">
        <v>44</v>
      </c>
      <c r="E239" s="28"/>
      <c r="F239" s="29"/>
      <c r="G239" s="29"/>
      <c r="H239" s="29"/>
      <c r="I239" s="29"/>
      <c r="J239" s="29"/>
      <c r="K239" s="30"/>
      <c r="L239" s="29"/>
    </row>
    <row r="240" customFormat="false" ht="14.25" hidden="tru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4.25" hidden="tru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4.25" hidden="true" customHeight="false" outlineLevel="0" collapsed="false">
      <c r="A242" s="32"/>
      <c r="B242" s="33"/>
      <c r="C242" s="34"/>
      <c r="D242" s="35" t="s">
        <v>37</v>
      </c>
      <c r="E242" s="36"/>
      <c r="F242" s="37" t="n">
        <f aca="false">SUM(F238:F241)</f>
        <v>0</v>
      </c>
      <c r="G242" s="37" t="n">
        <f aca="false">SUM(G238:G241)</f>
        <v>0</v>
      </c>
      <c r="H242" s="37" t="n">
        <f aca="false">SUM(H238:H241)</f>
        <v>0</v>
      </c>
      <c r="I242" s="37" t="n">
        <f aca="false">SUM(I238:I241)</f>
        <v>0</v>
      </c>
      <c r="J242" s="37" t="n">
        <f aca="false">SUM(J238:J241)</f>
        <v>0</v>
      </c>
      <c r="K242" s="38"/>
      <c r="L242" s="37" t="e">
        <f aca="false">SUM(L235:L241)</f>
        <v>#VALUE!</v>
      </c>
    </row>
    <row r="243" customFormat="false" ht="14.25" hidden="true" customHeight="false" outlineLevel="0" collapsed="false">
      <c r="A243" s="39" t="n">
        <f aca="false">A216</f>
        <v>2</v>
      </c>
      <c r="B243" s="40" t="n">
        <f aca="false">B216</f>
        <v>1</v>
      </c>
      <c r="C243" s="41" t="s">
        <v>49</v>
      </c>
      <c r="D243" s="31" t="s">
        <v>27</v>
      </c>
      <c r="E243" s="28"/>
      <c r="F243" s="29"/>
      <c r="G243" s="29"/>
      <c r="H243" s="29"/>
      <c r="I243" s="29"/>
      <c r="J243" s="29"/>
      <c r="K243" s="30"/>
      <c r="L243" s="29"/>
    </row>
    <row r="244" customFormat="false" ht="14.25" hidden="true" customHeight="false" outlineLevel="0" collapsed="false">
      <c r="A244" s="24"/>
      <c r="B244" s="25"/>
      <c r="C244" s="26"/>
      <c r="D244" s="31" t="s">
        <v>43</v>
      </c>
      <c r="E244" s="28"/>
      <c r="F244" s="29"/>
      <c r="G244" s="29"/>
      <c r="H244" s="29"/>
      <c r="I244" s="29"/>
      <c r="J244" s="29"/>
      <c r="K244" s="30"/>
      <c r="L244" s="29"/>
    </row>
    <row r="245" customFormat="false" ht="14.25" hidden="true" customHeight="false" outlineLevel="0" collapsed="false">
      <c r="A245" s="24"/>
      <c r="B245" s="25"/>
      <c r="C245" s="26"/>
      <c r="D245" s="31" t="s">
        <v>44</v>
      </c>
      <c r="E245" s="28"/>
      <c r="F245" s="29"/>
      <c r="G245" s="29"/>
      <c r="H245" s="29"/>
      <c r="I245" s="29"/>
      <c r="J245" s="29"/>
      <c r="K245" s="30"/>
      <c r="L245" s="29"/>
    </row>
    <row r="246" customFormat="false" ht="14.25" hidden="true" customHeight="false" outlineLevel="0" collapsed="false">
      <c r="A246" s="24"/>
      <c r="B246" s="25"/>
      <c r="C246" s="26"/>
      <c r="D246" s="31" t="s">
        <v>32</v>
      </c>
      <c r="E246" s="28"/>
      <c r="F246" s="29"/>
      <c r="G246" s="29"/>
      <c r="H246" s="29"/>
      <c r="I246" s="29"/>
      <c r="J246" s="29"/>
      <c r="K246" s="30"/>
      <c r="L246" s="29"/>
    </row>
    <row r="247" customFormat="false" ht="14.25" hidden="true" customHeight="false" outlineLevel="0" collapsed="false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customFormat="false" ht="14.25" hidden="tru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4.25" hidden="true" customHeight="false" outlineLevel="0" collapsed="false">
      <c r="A249" s="32"/>
      <c r="B249" s="33"/>
      <c r="C249" s="34"/>
      <c r="D249" s="35" t="s">
        <v>37</v>
      </c>
      <c r="E249" s="36"/>
      <c r="F249" s="37" t="n">
        <f aca="false">SUM(F243:F248)</f>
        <v>0</v>
      </c>
      <c r="G249" s="37" t="n">
        <f aca="false">SUM(G243:G248)</f>
        <v>0</v>
      </c>
      <c r="H249" s="37" t="n">
        <f aca="false">SUM(H243:H248)</f>
        <v>0</v>
      </c>
      <c r="I249" s="37" t="n">
        <f aca="false">SUM(I243:I248)</f>
        <v>0</v>
      </c>
      <c r="J249" s="37" t="n">
        <f aca="false">SUM(J243:J248)</f>
        <v>0</v>
      </c>
      <c r="K249" s="38"/>
      <c r="L249" s="37" t="e">
        <f aca="false">SUM(L243:L251)</f>
        <v>#VALUE!</v>
      </c>
    </row>
    <row r="250" customFormat="false" ht="14.25" hidden="true" customHeight="false" outlineLevel="0" collapsed="false">
      <c r="A250" s="39" t="n">
        <f aca="false">A216</f>
        <v>2</v>
      </c>
      <c r="B250" s="40" t="n">
        <f aca="false">B216</f>
        <v>1</v>
      </c>
      <c r="C250" s="41" t="s">
        <v>50</v>
      </c>
      <c r="D250" s="42" t="s">
        <v>51</v>
      </c>
      <c r="E250" s="28"/>
      <c r="F250" s="29"/>
      <c r="G250" s="29"/>
      <c r="H250" s="29"/>
      <c r="I250" s="29"/>
      <c r="J250" s="29"/>
      <c r="K250" s="30"/>
      <c r="L250" s="29"/>
    </row>
    <row r="251" customFormat="false" ht="14.25" hidden="true" customHeight="false" outlineLevel="0" collapsed="false">
      <c r="A251" s="24"/>
      <c r="B251" s="25"/>
      <c r="C251" s="26"/>
      <c r="D251" s="42" t="s">
        <v>48</v>
      </c>
      <c r="E251" s="28"/>
      <c r="F251" s="29"/>
      <c r="G251" s="29"/>
      <c r="H251" s="29"/>
      <c r="I251" s="29"/>
      <c r="J251" s="29"/>
      <c r="K251" s="30"/>
      <c r="L251" s="29"/>
    </row>
    <row r="252" customFormat="false" ht="14.25" hidden="true" customHeight="false" outlineLevel="0" collapsed="false">
      <c r="A252" s="24"/>
      <c r="B252" s="25"/>
      <c r="C252" s="26"/>
      <c r="D252" s="42" t="s">
        <v>44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4.25" hidden="true" customHeight="false" outlineLevel="0" collapsed="false">
      <c r="A253" s="24"/>
      <c r="B253" s="25"/>
      <c r="C253" s="26"/>
      <c r="D253" s="42" t="s">
        <v>34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4.25" hidden="tru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4.25" hidden="tru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4.25" hidden="true" customHeight="false" outlineLevel="0" collapsed="false">
      <c r="A256" s="32"/>
      <c r="B256" s="33"/>
      <c r="C256" s="34"/>
      <c r="D256" s="43" t="s">
        <v>37</v>
      </c>
      <c r="E256" s="36"/>
      <c r="F256" s="37" t="n">
        <f aca="false">SUM(F250:F255)</f>
        <v>0</v>
      </c>
      <c r="G256" s="37" t="n">
        <f aca="false">SUM(G250:G255)</f>
        <v>0</v>
      </c>
      <c r="H256" s="37" t="n">
        <f aca="false">SUM(H250:H255)</f>
        <v>0</v>
      </c>
      <c r="I256" s="37" t="n">
        <f aca="false">SUM(I250:I255)</f>
        <v>0</v>
      </c>
      <c r="J256" s="37" t="n">
        <f aca="false">SUM(J250:J255)</f>
        <v>0</v>
      </c>
      <c r="K256" s="38"/>
      <c r="L256" s="37" t="e">
        <f aca="false">SUM(L250:L258)</f>
        <v>#VALUE!</v>
      </c>
    </row>
    <row r="257" customFormat="false" ht="15.75" hidden="true" customHeight="true" outlineLevel="0" collapsed="false">
      <c r="A257" s="44" t="n">
        <f aca="false">A216</f>
        <v>2</v>
      </c>
      <c r="B257" s="45" t="n">
        <f aca="false">B216</f>
        <v>1</v>
      </c>
      <c r="C257" s="46" t="s">
        <v>52</v>
      </c>
      <c r="D257" s="46"/>
      <c r="E257" s="47"/>
      <c r="F257" s="48" t="n">
        <f aca="false">F223+F227+F237+F242+F249+F256</f>
        <v>560</v>
      </c>
      <c r="G257" s="48" t="n">
        <f aca="false">G223+G227+G237+G242+G249+G256</f>
        <v>29.27</v>
      </c>
      <c r="H257" s="48" t="n">
        <f aca="false">H223+H227+H237+H242+H249+H256</f>
        <v>24.25</v>
      </c>
      <c r="I257" s="48" t="n">
        <f aca="false">I223+I227+I237+I242+I249+I256</f>
        <v>87.93</v>
      </c>
      <c r="J257" s="48" t="n">
        <f aca="false">J223+J227+J237+J242+J249+J256</f>
        <v>693.02</v>
      </c>
      <c r="K257" s="49"/>
      <c r="L257" s="48" t="e">
        <f aca="false">L223+L227+L237+L242+L249+L256</f>
        <v>#VALUE!</v>
      </c>
    </row>
    <row r="258" customFormat="false" ht="15" hidden="true" customHeight="false" outlineLevel="0" collapsed="false">
      <c r="A258" s="17" t="n">
        <v>2</v>
      </c>
      <c r="B258" s="18" t="n">
        <v>2</v>
      </c>
      <c r="C258" s="19" t="s">
        <v>26</v>
      </c>
      <c r="D258" s="20" t="s">
        <v>27</v>
      </c>
      <c r="E258" s="21" t="s">
        <v>69</v>
      </c>
      <c r="F258" s="22" t="n">
        <v>150</v>
      </c>
      <c r="G258" s="22" t="n">
        <v>6.24</v>
      </c>
      <c r="H258" s="22" t="n">
        <v>6.1</v>
      </c>
      <c r="I258" s="22" t="n">
        <v>19.7</v>
      </c>
      <c r="J258" s="22" t="n">
        <v>158.64</v>
      </c>
      <c r="K258" s="23" t="n">
        <v>390</v>
      </c>
      <c r="L258" s="22" t="n">
        <v>16.04</v>
      </c>
    </row>
    <row r="259" customFormat="false" ht="15" hidden="true" customHeight="false" outlineLevel="0" collapsed="false">
      <c r="A259" s="24"/>
      <c r="B259" s="25"/>
      <c r="C259" s="26"/>
      <c r="D259" s="27"/>
      <c r="E259" s="28" t="s">
        <v>54</v>
      </c>
      <c r="F259" s="29" t="n">
        <v>40</v>
      </c>
      <c r="G259" s="29" t="n">
        <v>5.1</v>
      </c>
      <c r="H259" s="29" t="n">
        <v>4.6</v>
      </c>
      <c r="I259" s="29" t="n">
        <v>0.3</v>
      </c>
      <c r="J259" s="29" t="n">
        <v>63</v>
      </c>
      <c r="K259" s="30" t="n">
        <v>169</v>
      </c>
      <c r="L259" s="29" t="n">
        <v>8.1</v>
      </c>
    </row>
    <row r="260" customFormat="false" ht="15" hidden="true" customHeight="false" outlineLevel="0" collapsed="false">
      <c r="A260" s="24"/>
      <c r="B260" s="25"/>
      <c r="C260" s="26"/>
      <c r="D260" s="31" t="s">
        <v>30</v>
      </c>
      <c r="E260" s="28" t="s">
        <v>31</v>
      </c>
      <c r="F260" s="29" t="n">
        <v>190</v>
      </c>
      <c r="G260" s="29" t="n">
        <v>0.2</v>
      </c>
      <c r="H260" s="29"/>
      <c r="I260" s="29" t="n">
        <v>14</v>
      </c>
      <c r="J260" s="29" t="n">
        <v>28</v>
      </c>
      <c r="K260" s="30" t="n">
        <v>943</v>
      </c>
      <c r="L260" s="29" t="n">
        <v>1.33</v>
      </c>
    </row>
    <row r="261" customFormat="false" ht="15" hidden="true" customHeight="false" outlineLevel="0" collapsed="false">
      <c r="A261" s="24"/>
      <c r="B261" s="25"/>
      <c r="C261" s="26"/>
      <c r="D261" s="31" t="s">
        <v>32</v>
      </c>
      <c r="E261" s="28" t="s">
        <v>33</v>
      </c>
      <c r="F261" s="29" t="n">
        <v>30</v>
      </c>
      <c r="G261" s="29" t="n">
        <v>2.09</v>
      </c>
      <c r="H261" s="29" t="n">
        <v>0.6</v>
      </c>
      <c r="I261" s="29" t="n">
        <v>11.12</v>
      </c>
      <c r="J261" s="29" t="n">
        <v>58.77</v>
      </c>
      <c r="K261" s="30"/>
      <c r="L261" s="29" t="n">
        <v>1.78</v>
      </c>
    </row>
    <row r="262" customFormat="false" ht="15" hidden="true" customHeight="false" outlineLevel="0" collapsed="false">
      <c r="A262" s="24"/>
      <c r="B262" s="25"/>
      <c r="C262" s="26"/>
      <c r="D262" s="31" t="s">
        <v>34</v>
      </c>
      <c r="E262" s="28" t="s">
        <v>35</v>
      </c>
      <c r="F262" s="29" t="n">
        <v>100</v>
      </c>
      <c r="G262" s="29" t="n">
        <v>0.4</v>
      </c>
      <c r="H262" s="29" t="n">
        <v>0.4</v>
      </c>
      <c r="I262" s="29" t="n">
        <v>9.8</v>
      </c>
      <c r="J262" s="29" t="n">
        <v>47</v>
      </c>
      <c r="K262" s="30" t="n">
        <v>847</v>
      </c>
      <c r="L262" s="29" t="n">
        <v>12</v>
      </c>
    </row>
    <row r="263" customFormat="false" ht="15" hidden="true" customHeight="false" outlineLevel="0" collapsed="false">
      <c r="A263" s="24"/>
      <c r="B263" s="25"/>
      <c r="C263" s="26"/>
      <c r="D263" s="27"/>
      <c r="E263" s="28" t="s">
        <v>70</v>
      </c>
      <c r="F263" s="29" t="n">
        <v>10</v>
      </c>
      <c r="G263" s="29" t="n">
        <v>2.32</v>
      </c>
      <c r="H263" s="29" t="n">
        <v>2.95</v>
      </c>
      <c r="I263" s="29"/>
      <c r="J263" s="29" t="n">
        <v>36.4</v>
      </c>
      <c r="K263" s="30" t="n">
        <v>9</v>
      </c>
      <c r="L263" s="29" t="n">
        <v>7.3</v>
      </c>
    </row>
    <row r="264" customFormat="false" ht="15" hidden="tru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5" hidden="true" customHeight="false" outlineLevel="0" collapsed="false">
      <c r="A265" s="32"/>
      <c r="B265" s="33"/>
      <c r="C265" s="34"/>
      <c r="D265" s="35" t="s">
        <v>37</v>
      </c>
      <c r="E265" s="36"/>
      <c r="F265" s="37" t="n">
        <f aca="false">SUM(F258:F264)</f>
        <v>520</v>
      </c>
      <c r="G265" s="37" t="n">
        <f aca="false">SUM(G258:G264)</f>
        <v>16.35</v>
      </c>
      <c r="H265" s="37" t="n">
        <f aca="false">SUM(H258:H264)</f>
        <v>14.65</v>
      </c>
      <c r="I265" s="37" t="n">
        <f aca="false">SUM(I258:I264)</f>
        <v>54.92</v>
      </c>
      <c r="J265" s="37" t="n">
        <f aca="false">SUM(J258:J264)</f>
        <v>391.81</v>
      </c>
      <c r="K265" s="38"/>
      <c r="L265" s="37" t="n">
        <f aca="false">SUM(L258:L264)</f>
        <v>46.55</v>
      </c>
    </row>
    <row r="266" customFormat="false" ht="14.25" hidden="true" customHeight="false" outlineLevel="0" collapsed="false">
      <c r="A266" s="39" t="n">
        <f aca="false">A258</f>
        <v>2</v>
      </c>
      <c r="B266" s="40" t="n">
        <f aca="false">B258</f>
        <v>2</v>
      </c>
      <c r="C266" s="41" t="s">
        <v>38</v>
      </c>
      <c r="D266" s="42" t="s">
        <v>34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4.25" hidden="tru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4.25" hidden="tru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4.25" hidden="true" customHeight="false" outlineLevel="0" collapsed="false">
      <c r="A269" s="32"/>
      <c r="B269" s="33"/>
      <c r="C269" s="34"/>
      <c r="D269" s="35" t="s">
        <v>37</v>
      </c>
      <c r="E269" s="36"/>
      <c r="F269" s="37" t="n">
        <f aca="false">SUM(F266:F268)</f>
        <v>0</v>
      </c>
      <c r="G269" s="37" t="n">
        <f aca="false">SUM(G266:G268)</f>
        <v>0</v>
      </c>
      <c r="H269" s="37" t="n">
        <f aca="false">SUM(H266:H268)</f>
        <v>0</v>
      </c>
      <c r="I269" s="37" t="n">
        <f aca="false">SUM(I266:I268)</f>
        <v>0</v>
      </c>
      <c r="J269" s="37" t="n">
        <f aca="false">SUM(J266:J268)</f>
        <v>0</v>
      </c>
      <c r="K269" s="38"/>
      <c r="L269" s="37" t="e">
        <f aca="false">SUM(L266:L274)</f>
        <v>#VALUE!</v>
      </c>
    </row>
    <row r="270" customFormat="false" ht="14.25" hidden="true" customHeight="false" outlineLevel="0" collapsed="false">
      <c r="A270" s="39" t="n">
        <f aca="false">A258</f>
        <v>2</v>
      </c>
      <c r="B270" s="40" t="n">
        <f aca="false">B258</f>
        <v>2</v>
      </c>
      <c r="C270" s="41" t="s">
        <v>39</v>
      </c>
      <c r="D270" s="31" t="s">
        <v>40</v>
      </c>
      <c r="E270" s="28"/>
      <c r="F270" s="29"/>
      <c r="G270" s="29"/>
      <c r="H270" s="29"/>
      <c r="I270" s="29"/>
      <c r="J270" s="29"/>
      <c r="K270" s="30"/>
      <c r="L270" s="29"/>
    </row>
    <row r="271" customFormat="false" ht="14.25" hidden="true" customHeight="false" outlineLevel="0" collapsed="false">
      <c r="A271" s="24"/>
      <c r="B271" s="25"/>
      <c r="C271" s="26"/>
      <c r="D271" s="31" t="s">
        <v>41</v>
      </c>
      <c r="E271" s="28"/>
      <c r="F271" s="29"/>
      <c r="G271" s="29"/>
      <c r="H271" s="29"/>
      <c r="I271" s="29"/>
      <c r="J271" s="29"/>
      <c r="K271" s="30"/>
      <c r="L271" s="29"/>
    </row>
    <row r="272" customFormat="false" ht="14.25" hidden="true" customHeight="false" outlineLevel="0" collapsed="false">
      <c r="A272" s="24"/>
      <c r="B272" s="25"/>
      <c r="C272" s="26"/>
      <c r="D272" s="31" t="s">
        <v>42</v>
      </c>
      <c r="E272" s="28"/>
      <c r="F272" s="29"/>
      <c r="G272" s="29"/>
      <c r="H272" s="29"/>
      <c r="I272" s="29"/>
      <c r="J272" s="29"/>
      <c r="K272" s="30"/>
      <c r="L272" s="29"/>
    </row>
    <row r="273" customFormat="false" ht="14.25" hidden="true" customHeight="false" outlineLevel="0" collapsed="false">
      <c r="A273" s="24"/>
      <c r="B273" s="25"/>
      <c r="C273" s="26"/>
      <c r="D273" s="31" t="s">
        <v>43</v>
      </c>
      <c r="E273" s="28"/>
      <c r="F273" s="29"/>
      <c r="G273" s="29"/>
      <c r="H273" s="29"/>
      <c r="I273" s="29"/>
      <c r="J273" s="29"/>
      <c r="K273" s="30"/>
      <c r="L273" s="29"/>
    </row>
    <row r="274" customFormat="false" ht="14.25" hidden="true" customHeight="false" outlineLevel="0" collapsed="false">
      <c r="A274" s="24"/>
      <c r="B274" s="25"/>
      <c r="C274" s="26"/>
      <c r="D274" s="31" t="s">
        <v>44</v>
      </c>
      <c r="E274" s="28"/>
      <c r="F274" s="29"/>
      <c r="G274" s="29"/>
      <c r="H274" s="29"/>
      <c r="I274" s="29"/>
      <c r="J274" s="29"/>
      <c r="K274" s="30"/>
      <c r="L274" s="29"/>
    </row>
    <row r="275" customFormat="false" ht="14.25" hidden="true" customHeight="false" outlineLevel="0" collapsed="false">
      <c r="A275" s="24"/>
      <c r="B275" s="25"/>
      <c r="C275" s="26"/>
      <c r="D275" s="31" t="s">
        <v>45</v>
      </c>
      <c r="E275" s="28"/>
      <c r="F275" s="29"/>
      <c r="G275" s="29"/>
      <c r="H275" s="29"/>
      <c r="I275" s="29"/>
      <c r="J275" s="29"/>
      <c r="K275" s="30"/>
      <c r="L275" s="29"/>
    </row>
    <row r="276" customFormat="false" ht="14.25" hidden="true" customHeight="false" outlineLevel="0" collapsed="false">
      <c r="A276" s="24"/>
      <c r="B276" s="25"/>
      <c r="C276" s="26"/>
      <c r="D276" s="31" t="s">
        <v>46</v>
      </c>
      <c r="E276" s="28"/>
      <c r="F276" s="29"/>
      <c r="G276" s="29"/>
      <c r="H276" s="29"/>
      <c r="I276" s="29"/>
      <c r="J276" s="29"/>
      <c r="K276" s="30"/>
      <c r="L276" s="29"/>
    </row>
    <row r="277" customFormat="false" ht="14.25" hidden="tru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4.25" hidden="tru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4.25" hidden="true" customHeight="false" outlineLevel="0" collapsed="false">
      <c r="A279" s="32"/>
      <c r="B279" s="33"/>
      <c r="C279" s="34"/>
      <c r="D279" s="35" t="s">
        <v>37</v>
      </c>
      <c r="E279" s="36"/>
      <c r="F279" s="37" t="n">
        <f aca="false">SUM(F270:F278)</f>
        <v>0</v>
      </c>
      <c r="G279" s="37" t="n">
        <f aca="false">SUM(G270:G278)</f>
        <v>0</v>
      </c>
      <c r="H279" s="37" t="n">
        <f aca="false">SUM(H270:H278)</f>
        <v>0</v>
      </c>
      <c r="I279" s="37" t="n">
        <f aca="false">SUM(I270:I278)</f>
        <v>0</v>
      </c>
      <c r="J279" s="37" t="n">
        <f aca="false">SUM(J270:J278)</f>
        <v>0</v>
      </c>
      <c r="K279" s="38"/>
      <c r="L279" s="37" t="e">
        <f aca="false">SUM(L276:L284)</f>
        <v>#VALUE!</v>
      </c>
    </row>
    <row r="280" customFormat="false" ht="14.25" hidden="true" customHeight="false" outlineLevel="0" collapsed="false">
      <c r="A280" s="39" t="n">
        <f aca="false">A258</f>
        <v>2</v>
      </c>
      <c r="B280" s="40" t="n">
        <f aca="false">B258</f>
        <v>2</v>
      </c>
      <c r="C280" s="41" t="s">
        <v>47</v>
      </c>
      <c r="D280" s="42" t="s">
        <v>48</v>
      </c>
      <c r="E280" s="28"/>
      <c r="F280" s="29"/>
      <c r="G280" s="29"/>
      <c r="H280" s="29"/>
      <c r="I280" s="29"/>
      <c r="J280" s="29"/>
      <c r="K280" s="30"/>
      <c r="L280" s="29"/>
    </row>
    <row r="281" customFormat="false" ht="14.25" hidden="true" customHeight="false" outlineLevel="0" collapsed="false">
      <c r="A281" s="24"/>
      <c r="B281" s="25"/>
      <c r="C281" s="26"/>
      <c r="D281" s="42" t="s">
        <v>44</v>
      </c>
      <c r="E281" s="28"/>
      <c r="F281" s="29"/>
      <c r="G281" s="29"/>
      <c r="H281" s="29"/>
      <c r="I281" s="29"/>
      <c r="J281" s="29"/>
      <c r="K281" s="30"/>
      <c r="L281" s="29"/>
    </row>
    <row r="282" customFormat="false" ht="14.25" hidden="tru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4.25" hidden="tru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4.25" hidden="true" customHeight="false" outlineLevel="0" collapsed="false">
      <c r="A284" s="32"/>
      <c r="B284" s="33"/>
      <c r="C284" s="34"/>
      <c r="D284" s="35" t="s">
        <v>37</v>
      </c>
      <c r="E284" s="36"/>
      <c r="F284" s="37" t="n">
        <f aca="false">SUM(F280:F283)</f>
        <v>0</v>
      </c>
      <c r="G284" s="37" t="n">
        <f aca="false">SUM(G280:G283)</f>
        <v>0</v>
      </c>
      <c r="H284" s="37" t="n">
        <f aca="false">SUM(H280:H283)</f>
        <v>0</v>
      </c>
      <c r="I284" s="37" t="n">
        <f aca="false">SUM(I280:I283)</f>
        <v>0</v>
      </c>
      <c r="J284" s="37" t="n">
        <f aca="false">SUM(J280:J283)</f>
        <v>0</v>
      </c>
      <c r="K284" s="38"/>
      <c r="L284" s="37" t="e">
        <f aca="false">SUM(L277:L283)</f>
        <v>#VALUE!</v>
      </c>
    </row>
    <row r="285" customFormat="false" ht="14.25" hidden="true" customHeight="false" outlineLevel="0" collapsed="false">
      <c r="A285" s="39" t="n">
        <f aca="false">A258</f>
        <v>2</v>
      </c>
      <c r="B285" s="40" t="n">
        <f aca="false">B258</f>
        <v>2</v>
      </c>
      <c r="C285" s="41" t="s">
        <v>49</v>
      </c>
      <c r="D285" s="31" t="s">
        <v>27</v>
      </c>
      <c r="E285" s="28"/>
      <c r="F285" s="29"/>
      <c r="G285" s="29"/>
      <c r="H285" s="29"/>
      <c r="I285" s="29"/>
      <c r="J285" s="29"/>
      <c r="K285" s="30"/>
      <c r="L285" s="29"/>
    </row>
    <row r="286" customFormat="false" ht="14.25" hidden="true" customHeight="false" outlineLevel="0" collapsed="false">
      <c r="A286" s="24"/>
      <c r="B286" s="25"/>
      <c r="C286" s="26"/>
      <c r="D286" s="31" t="s">
        <v>43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4.25" hidden="true" customHeight="false" outlineLevel="0" collapsed="false">
      <c r="A287" s="24"/>
      <c r="B287" s="25"/>
      <c r="C287" s="26"/>
      <c r="D287" s="31" t="s">
        <v>44</v>
      </c>
      <c r="E287" s="28"/>
      <c r="F287" s="29"/>
      <c r="G287" s="29"/>
      <c r="H287" s="29"/>
      <c r="I287" s="29"/>
      <c r="J287" s="29"/>
      <c r="K287" s="30"/>
      <c r="L287" s="29"/>
    </row>
    <row r="288" customFormat="false" ht="14.25" hidden="true" customHeight="false" outlineLevel="0" collapsed="false">
      <c r="A288" s="24"/>
      <c r="B288" s="25"/>
      <c r="C288" s="26"/>
      <c r="D288" s="31" t="s">
        <v>32</v>
      </c>
      <c r="E288" s="28"/>
      <c r="F288" s="29"/>
      <c r="G288" s="29"/>
      <c r="H288" s="29"/>
      <c r="I288" s="29"/>
      <c r="J288" s="29"/>
      <c r="K288" s="30"/>
      <c r="L288" s="29"/>
    </row>
    <row r="289" customFormat="false" ht="14.25" hidden="true" customHeight="false" outlineLevel="0" collapsed="false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customFormat="false" ht="14.25" hidden="tru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4.25" hidden="true" customHeight="false" outlineLevel="0" collapsed="false">
      <c r="A291" s="32"/>
      <c r="B291" s="33"/>
      <c r="C291" s="34"/>
      <c r="D291" s="35" t="s">
        <v>37</v>
      </c>
      <c r="E291" s="36"/>
      <c r="F291" s="37" t="n">
        <f aca="false">SUM(F285:F290)</f>
        <v>0</v>
      </c>
      <c r="G291" s="37" t="n">
        <f aca="false">SUM(G285:G290)</f>
        <v>0</v>
      </c>
      <c r="H291" s="37" t="n">
        <f aca="false">SUM(H285:H290)</f>
        <v>0</v>
      </c>
      <c r="I291" s="37" t="n">
        <f aca="false">SUM(I285:I290)</f>
        <v>0</v>
      </c>
      <c r="J291" s="37" t="n">
        <f aca="false">SUM(J285:J290)</f>
        <v>0</v>
      </c>
      <c r="K291" s="38"/>
      <c r="L291" s="37" t="e">
        <f aca="false">SUM(L285:L293)</f>
        <v>#VALUE!</v>
      </c>
    </row>
    <row r="292" customFormat="false" ht="14.25" hidden="true" customHeight="false" outlineLevel="0" collapsed="false">
      <c r="A292" s="39" t="n">
        <f aca="false">A258</f>
        <v>2</v>
      </c>
      <c r="B292" s="40" t="n">
        <f aca="false">B258</f>
        <v>2</v>
      </c>
      <c r="C292" s="41" t="s">
        <v>50</v>
      </c>
      <c r="D292" s="42" t="s">
        <v>51</v>
      </c>
      <c r="E292" s="28"/>
      <c r="F292" s="29"/>
      <c r="G292" s="29"/>
      <c r="H292" s="29"/>
      <c r="I292" s="29"/>
      <c r="J292" s="29"/>
      <c r="K292" s="30"/>
      <c r="L292" s="29"/>
    </row>
    <row r="293" customFormat="false" ht="14.25" hidden="true" customHeight="false" outlineLevel="0" collapsed="false">
      <c r="A293" s="24"/>
      <c r="B293" s="25"/>
      <c r="C293" s="26"/>
      <c r="D293" s="42" t="s">
        <v>48</v>
      </c>
      <c r="E293" s="28"/>
      <c r="F293" s="29"/>
      <c r="G293" s="29"/>
      <c r="H293" s="29"/>
      <c r="I293" s="29"/>
      <c r="J293" s="29"/>
      <c r="K293" s="30"/>
      <c r="L293" s="29"/>
    </row>
    <row r="294" customFormat="false" ht="14.25" hidden="true" customHeight="false" outlineLevel="0" collapsed="false">
      <c r="A294" s="24"/>
      <c r="B294" s="25"/>
      <c r="C294" s="26"/>
      <c r="D294" s="42" t="s">
        <v>44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4.25" hidden="true" customHeight="false" outlineLevel="0" collapsed="false">
      <c r="A295" s="24"/>
      <c r="B295" s="25"/>
      <c r="C295" s="26"/>
      <c r="D295" s="42" t="s">
        <v>34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4.25" hidden="tru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4.25" hidden="tru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4.25" hidden="true" customHeight="false" outlineLevel="0" collapsed="false">
      <c r="A298" s="32"/>
      <c r="B298" s="33"/>
      <c r="C298" s="34"/>
      <c r="D298" s="43" t="s">
        <v>37</v>
      </c>
      <c r="E298" s="36"/>
      <c r="F298" s="37" t="n">
        <f aca="false">SUM(F292:F297)</f>
        <v>0</v>
      </c>
      <c r="G298" s="37" t="n">
        <f aca="false">SUM(G292:G297)</f>
        <v>0</v>
      </c>
      <c r="H298" s="37" t="n">
        <f aca="false">SUM(H292:H297)</f>
        <v>0</v>
      </c>
      <c r="I298" s="37" t="n">
        <f aca="false">SUM(I292:I297)</f>
        <v>0</v>
      </c>
      <c r="J298" s="37" t="n">
        <f aca="false">SUM(J292:J297)</f>
        <v>0</v>
      </c>
      <c r="K298" s="38"/>
      <c r="L298" s="37" t="e">
        <f aca="false">SUM(L292:L300)</f>
        <v>#VALUE!</v>
      </c>
    </row>
    <row r="299" customFormat="false" ht="15.75" hidden="true" customHeight="true" outlineLevel="0" collapsed="false">
      <c r="A299" s="44" t="n">
        <f aca="false">A258</f>
        <v>2</v>
      </c>
      <c r="B299" s="45" t="n">
        <f aca="false">B258</f>
        <v>2</v>
      </c>
      <c r="C299" s="46" t="s">
        <v>52</v>
      </c>
      <c r="D299" s="46"/>
      <c r="E299" s="47"/>
      <c r="F299" s="48" t="n">
        <f aca="false">F265+F269+F279+F284+F291+F298</f>
        <v>520</v>
      </c>
      <c r="G299" s="48" t="n">
        <f aca="false">G265+G269+G279+G284+G291+G298</f>
        <v>16.35</v>
      </c>
      <c r="H299" s="48" t="n">
        <f aca="false">H265+H269+H279+H284+H291+H298</f>
        <v>14.65</v>
      </c>
      <c r="I299" s="48" t="n">
        <f aca="false">I265+I269+I279+I284+I291+I298</f>
        <v>54.92</v>
      </c>
      <c r="J299" s="48" t="n">
        <f aca="false">J265+J269+J279+J284+J291+J298</f>
        <v>391.81</v>
      </c>
      <c r="K299" s="49"/>
      <c r="L299" s="48" t="e">
        <f aca="false">L265+L269+L279+L284+L291+L298</f>
        <v>#VALUE!</v>
      </c>
    </row>
    <row r="300" customFormat="false" ht="15" hidden="true" customHeight="false" outlineLevel="0" collapsed="false">
      <c r="A300" s="17" t="n">
        <v>2</v>
      </c>
      <c r="B300" s="18" t="n">
        <v>3</v>
      </c>
      <c r="C300" s="19" t="s">
        <v>26</v>
      </c>
      <c r="D300" s="20" t="s">
        <v>27</v>
      </c>
      <c r="E300" s="21" t="s">
        <v>71</v>
      </c>
      <c r="F300" s="22" t="n">
        <v>90</v>
      </c>
      <c r="G300" s="22" t="n">
        <v>7.05</v>
      </c>
      <c r="H300" s="22" t="n">
        <v>7.91</v>
      </c>
      <c r="I300" s="22" t="n">
        <v>5.83</v>
      </c>
      <c r="J300" s="22" t="n">
        <v>123</v>
      </c>
      <c r="K300" s="23" t="n">
        <v>284</v>
      </c>
      <c r="L300" s="22" t="n">
        <v>16.44</v>
      </c>
    </row>
    <row r="301" customFormat="false" ht="15" hidden="true" customHeight="false" outlineLevel="0" collapsed="false">
      <c r="A301" s="24"/>
      <c r="B301" s="25"/>
      <c r="C301" s="26"/>
      <c r="D301" s="27"/>
      <c r="E301" s="28" t="s">
        <v>58</v>
      </c>
      <c r="F301" s="29" t="n">
        <v>150</v>
      </c>
      <c r="G301" s="29" t="n">
        <v>2.86</v>
      </c>
      <c r="H301" s="29" t="n">
        <v>4.32</v>
      </c>
      <c r="I301" s="29" t="n">
        <v>23.01</v>
      </c>
      <c r="J301" s="29" t="n">
        <v>142.35</v>
      </c>
      <c r="K301" s="30" t="n">
        <v>298</v>
      </c>
      <c r="L301" s="29" t="n">
        <v>13.38</v>
      </c>
    </row>
    <row r="302" customFormat="false" ht="15" hidden="true" customHeight="false" outlineLevel="0" collapsed="false">
      <c r="A302" s="24"/>
      <c r="B302" s="25"/>
      <c r="C302" s="26"/>
      <c r="D302" s="31" t="s">
        <v>30</v>
      </c>
      <c r="E302" s="28" t="s">
        <v>55</v>
      </c>
      <c r="F302" s="29" t="n">
        <v>190</v>
      </c>
      <c r="G302" s="29" t="n">
        <v>2.86</v>
      </c>
      <c r="H302" s="29" t="n">
        <v>2.88</v>
      </c>
      <c r="I302" s="29" t="n">
        <v>19.21</v>
      </c>
      <c r="J302" s="29" t="n">
        <v>109.49</v>
      </c>
      <c r="K302" s="30" t="n">
        <v>382</v>
      </c>
      <c r="L302" s="29" t="n">
        <v>15.18</v>
      </c>
    </row>
    <row r="303" customFormat="false" ht="15" hidden="true" customHeight="false" outlineLevel="0" collapsed="false">
      <c r="A303" s="24"/>
      <c r="B303" s="25"/>
      <c r="C303" s="26"/>
      <c r="D303" s="31" t="s">
        <v>32</v>
      </c>
      <c r="E303" s="28" t="s">
        <v>33</v>
      </c>
      <c r="F303" s="29" t="n">
        <v>30</v>
      </c>
      <c r="G303" s="29" t="n">
        <v>2.09</v>
      </c>
      <c r="H303" s="29" t="n">
        <v>0.6</v>
      </c>
      <c r="I303" s="29" t="n">
        <v>11.12</v>
      </c>
      <c r="J303" s="29" t="n">
        <v>58.77</v>
      </c>
      <c r="K303" s="30"/>
      <c r="L303" s="29" t="n">
        <v>1.78</v>
      </c>
    </row>
    <row r="304" customFormat="false" ht="15" hidden="true" customHeight="false" outlineLevel="0" collapsed="false">
      <c r="A304" s="24"/>
      <c r="B304" s="25"/>
      <c r="C304" s="26"/>
      <c r="D304" s="31" t="s">
        <v>34</v>
      </c>
      <c r="E304" s="28" t="s">
        <v>59</v>
      </c>
      <c r="F304" s="29" t="n">
        <v>100</v>
      </c>
      <c r="G304" s="29" t="n">
        <v>0.4</v>
      </c>
      <c r="H304" s="29" t="n">
        <v>0.4</v>
      </c>
      <c r="I304" s="29" t="n">
        <v>9.8</v>
      </c>
      <c r="J304" s="29" t="n">
        <v>47</v>
      </c>
      <c r="K304" s="30" t="n">
        <v>847</v>
      </c>
      <c r="L304" s="29" t="n">
        <v>16.5</v>
      </c>
    </row>
    <row r="305" customFormat="false" ht="15" hidden="true" customHeight="false" outlineLevel="0" collapsed="false">
      <c r="A305" s="24"/>
      <c r="B305" s="25"/>
      <c r="C305" s="26"/>
      <c r="D305" s="27"/>
      <c r="E305" s="28" t="s">
        <v>72</v>
      </c>
      <c r="F305" s="29" t="n">
        <v>30</v>
      </c>
      <c r="G305" s="29" t="n">
        <v>1.88</v>
      </c>
      <c r="H305" s="29" t="n">
        <v>1.93</v>
      </c>
      <c r="I305" s="29" t="n">
        <v>5.9</v>
      </c>
      <c r="J305" s="29" t="n">
        <v>46.31</v>
      </c>
      <c r="K305" s="30" t="n">
        <v>321</v>
      </c>
      <c r="L305" s="29" t="n">
        <v>3.38</v>
      </c>
    </row>
    <row r="306" customFormat="false" ht="15" hidden="true" customHeight="false" outlineLevel="0" collapsed="false">
      <c r="A306" s="24"/>
      <c r="B306" s="25"/>
      <c r="C306" s="26"/>
      <c r="D306" s="27"/>
      <c r="E306" s="28" t="s">
        <v>60</v>
      </c>
      <c r="F306" s="29" t="n">
        <v>10</v>
      </c>
      <c r="G306" s="29"/>
      <c r="H306" s="29" t="n">
        <v>4.1</v>
      </c>
      <c r="I306" s="29" t="n">
        <v>0.05</v>
      </c>
      <c r="J306" s="29" t="n">
        <v>37.5</v>
      </c>
      <c r="K306" s="30" t="n">
        <v>41</v>
      </c>
      <c r="L306" s="29" t="n">
        <v>7.5</v>
      </c>
    </row>
    <row r="307" customFormat="false" ht="15" hidden="true" customHeight="false" outlineLevel="0" collapsed="false">
      <c r="A307" s="39"/>
      <c r="B307" s="40"/>
      <c r="C307" s="41"/>
      <c r="D307" s="42"/>
      <c r="E307" s="28" t="s">
        <v>61</v>
      </c>
      <c r="F307" s="29" t="n">
        <v>90</v>
      </c>
      <c r="G307" s="29" t="n">
        <v>5.8</v>
      </c>
      <c r="H307" s="29" t="n">
        <v>5</v>
      </c>
      <c r="I307" s="29" t="n">
        <v>8.4</v>
      </c>
      <c r="J307" s="29" t="n">
        <v>108</v>
      </c>
      <c r="K307" s="30" t="n">
        <v>966</v>
      </c>
      <c r="L307" s="29" t="n">
        <v>10.8</v>
      </c>
    </row>
    <row r="308" customFormat="false" ht="15" hidden="true" customHeight="false" outlineLevel="0" collapsed="false">
      <c r="A308" s="24"/>
      <c r="B308" s="25"/>
      <c r="C308" s="26"/>
      <c r="D308" s="27"/>
      <c r="E308" s="28"/>
      <c r="F308" s="29"/>
      <c r="G308" s="29"/>
      <c r="H308" s="29"/>
      <c r="I308" s="29"/>
      <c r="J308" s="29"/>
      <c r="K308" s="30"/>
      <c r="L308" s="29"/>
    </row>
    <row r="309" customFormat="false" ht="15" hidden="true" customHeight="false" outlineLevel="0" collapsed="false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customFormat="false" ht="15" hidden="true" customHeight="false" outlineLevel="0" collapsed="false">
      <c r="A310" s="32"/>
      <c r="B310" s="33"/>
      <c r="C310" s="34"/>
      <c r="D310" s="35" t="s">
        <v>37</v>
      </c>
      <c r="E310" s="36"/>
      <c r="F310" s="37" t="n">
        <v>600</v>
      </c>
      <c r="G310" s="37" t="n">
        <v>17.14</v>
      </c>
      <c r="H310" s="37" t="n">
        <v>22.14</v>
      </c>
      <c r="I310" s="37" t="n">
        <v>74.92</v>
      </c>
      <c r="J310" s="37" t="n">
        <v>564.42</v>
      </c>
      <c r="K310" s="38"/>
      <c r="L310" s="37" t="n">
        <v>74.16</v>
      </c>
    </row>
    <row r="311" customFormat="false" ht="14.25" hidden="true" customHeight="false" outlineLevel="0" collapsed="false">
      <c r="A311" s="39" t="n">
        <f aca="false">A300</f>
        <v>2</v>
      </c>
      <c r="B311" s="40" t="n">
        <f aca="false">B300</f>
        <v>3</v>
      </c>
      <c r="C311" s="41" t="s">
        <v>39</v>
      </c>
      <c r="D311" s="31" t="s">
        <v>40</v>
      </c>
      <c r="E311" s="28"/>
      <c r="F311" s="29"/>
      <c r="G311" s="29"/>
      <c r="H311" s="29"/>
      <c r="I311" s="29"/>
      <c r="J311" s="29"/>
      <c r="K311" s="30"/>
      <c r="L311" s="29"/>
    </row>
    <row r="312" customFormat="false" ht="14.25" hidden="true" customHeight="false" outlineLevel="0" collapsed="false">
      <c r="A312" s="24"/>
      <c r="B312" s="25"/>
      <c r="C312" s="26"/>
      <c r="D312" s="31" t="s">
        <v>41</v>
      </c>
      <c r="E312" s="28"/>
      <c r="F312" s="29"/>
      <c r="G312" s="29"/>
      <c r="H312" s="29"/>
      <c r="I312" s="29"/>
      <c r="J312" s="29"/>
      <c r="K312" s="30"/>
      <c r="L312" s="29"/>
    </row>
    <row r="313" customFormat="false" ht="14.25" hidden="true" customHeight="false" outlineLevel="0" collapsed="false">
      <c r="A313" s="24"/>
      <c r="B313" s="25"/>
      <c r="C313" s="26"/>
      <c r="D313" s="31" t="s">
        <v>42</v>
      </c>
      <c r="E313" s="28"/>
      <c r="F313" s="29"/>
      <c r="G313" s="29"/>
      <c r="H313" s="29"/>
      <c r="I313" s="29"/>
      <c r="J313" s="29"/>
      <c r="K313" s="30"/>
      <c r="L313" s="29"/>
    </row>
    <row r="314" customFormat="false" ht="14.25" hidden="true" customHeight="false" outlineLevel="0" collapsed="false">
      <c r="A314" s="24"/>
      <c r="B314" s="25"/>
      <c r="C314" s="26"/>
      <c r="D314" s="31" t="s">
        <v>43</v>
      </c>
      <c r="E314" s="28"/>
      <c r="F314" s="29"/>
      <c r="G314" s="29"/>
      <c r="H314" s="29"/>
      <c r="I314" s="29"/>
      <c r="J314" s="29"/>
      <c r="K314" s="30"/>
      <c r="L314" s="29"/>
    </row>
    <row r="315" customFormat="false" ht="14.25" hidden="true" customHeight="false" outlineLevel="0" collapsed="false">
      <c r="A315" s="24"/>
      <c r="B315" s="25"/>
      <c r="C315" s="26"/>
      <c r="D315" s="31" t="s">
        <v>44</v>
      </c>
      <c r="E315" s="28"/>
      <c r="F315" s="29"/>
      <c r="G315" s="29"/>
      <c r="H315" s="29"/>
      <c r="I315" s="29"/>
      <c r="J315" s="29"/>
      <c r="K315" s="30"/>
      <c r="L315" s="29"/>
    </row>
    <row r="316" customFormat="false" ht="14.25" hidden="true" customHeight="false" outlineLevel="0" collapsed="false">
      <c r="A316" s="24"/>
      <c r="B316" s="25"/>
      <c r="C316" s="26"/>
      <c r="D316" s="31" t="s">
        <v>45</v>
      </c>
      <c r="E316" s="28"/>
      <c r="F316" s="29"/>
      <c r="G316" s="29"/>
      <c r="H316" s="29"/>
      <c r="I316" s="29"/>
      <c r="J316" s="29"/>
      <c r="K316" s="30"/>
      <c r="L316" s="29"/>
    </row>
    <row r="317" customFormat="false" ht="14.25" hidden="true" customHeight="false" outlineLevel="0" collapsed="false">
      <c r="A317" s="24"/>
      <c r="B317" s="25"/>
      <c r="C317" s="26"/>
      <c r="D317" s="31" t="s">
        <v>46</v>
      </c>
      <c r="E317" s="28"/>
      <c r="F317" s="29"/>
      <c r="G317" s="29"/>
      <c r="H317" s="29"/>
      <c r="I317" s="29"/>
      <c r="J317" s="29"/>
      <c r="K317" s="30"/>
      <c r="L317" s="29"/>
    </row>
    <row r="318" customFormat="false" ht="14.25" hidden="true" customHeight="false" outlineLevel="0" collapsed="false">
      <c r="A318" s="24"/>
      <c r="B318" s="25"/>
      <c r="C318" s="26"/>
      <c r="D318" s="27"/>
      <c r="E318" s="28"/>
      <c r="F318" s="29"/>
      <c r="G318" s="29"/>
      <c r="H318" s="29"/>
      <c r="I318" s="29"/>
      <c r="J318" s="29"/>
      <c r="K318" s="30"/>
      <c r="L318" s="29"/>
    </row>
    <row r="319" customFormat="false" ht="14.25" hidden="tru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4.25" hidden="true" customHeight="false" outlineLevel="0" collapsed="false">
      <c r="A320" s="32"/>
      <c r="B320" s="33"/>
      <c r="C320" s="34"/>
      <c r="D320" s="35" t="s">
        <v>37</v>
      </c>
      <c r="E320" s="36"/>
      <c r="F320" s="37" t="n">
        <f aca="false">SUM(F311:F319)</f>
        <v>0</v>
      </c>
      <c r="G320" s="37" t="n">
        <f aca="false">SUM(G311:G319)</f>
        <v>0</v>
      </c>
      <c r="H320" s="37" t="n">
        <f aca="false">SUM(H311:H319)</f>
        <v>0</v>
      </c>
      <c r="I320" s="37" t="n">
        <f aca="false">SUM(I311:I319)</f>
        <v>0</v>
      </c>
      <c r="J320" s="37" t="n">
        <f aca="false">SUM(J311:J319)</f>
        <v>0</v>
      </c>
      <c r="K320" s="38"/>
      <c r="L320" s="37" t="e">
        <f aca="false">SUM(L317:L325)</f>
        <v>#VALUE!</v>
      </c>
    </row>
    <row r="321" customFormat="false" ht="14.25" hidden="true" customHeight="false" outlineLevel="0" collapsed="false">
      <c r="A321" s="39" t="n">
        <f aca="false">A300</f>
        <v>2</v>
      </c>
      <c r="B321" s="40" t="n">
        <f aca="false">B300</f>
        <v>3</v>
      </c>
      <c r="C321" s="41" t="s">
        <v>47</v>
      </c>
      <c r="D321" s="42" t="s">
        <v>48</v>
      </c>
      <c r="E321" s="28"/>
      <c r="F321" s="29"/>
      <c r="G321" s="29"/>
      <c r="H321" s="29"/>
      <c r="I321" s="29"/>
      <c r="J321" s="29"/>
      <c r="K321" s="30"/>
      <c r="L321" s="29"/>
    </row>
    <row r="322" customFormat="false" ht="14.25" hidden="true" customHeight="false" outlineLevel="0" collapsed="false">
      <c r="A322" s="24"/>
      <c r="B322" s="25"/>
      <c r="C322" s="26"/>
      <c r="D322" s="42" t="s">
        <v>44</v>
      </c>
      <c r="E322" s="28"/>
      <c r="F322" s="29"/>
      <c r="G322" s="29"/>
      <c r="H322" s="29"/>
      <c r="I322" s="29"/>
      <c r="J322" s="29"/>
      <c r="K322" s="30"/>
      <c r="L322" s="29"/>
    </row>
    <row r="323" customFormat="false" ht="14.25" hidden="true" customHeight="false" outlineLevel="0" collapsed="false">
      <c r="A323" s="24"/>
      <c r="B323" s="25"/>
      <c r="C323" s="26"/>
      <c r="D323" s="27"/>
      <c r="E323" s="28"/>
      <c r="F323" s="29"/>
      <c r="G323" s="29"/>
      <c r="H323" s="29"/>
      <c r="I323" s="29"/>
      <c r="J323" s="29"/>
      <c r="K323" s="30"/>
      <c r="L323" s="29"/>
    </row>
    <row r="324" customFormat="false" ht="14.25" hidden="tru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4.25" hidden="true" customHeight="false" outlineLevel="0" collapsed="false">
      <c r="A325" s="32"/>
      <c r="B325" s="33"/>
      <c r="C325" s="34"/>
      <c r="D325" s="35" t="s">
        <v>37</v>
      </c>
      <c r="E325" s="36"/>
      <c r="F325" s="37" t="n">
        <f aca="false">SUM(F321:F324)</f>
        <v>0</v>
      </c>
      <c r="G325" s="37" t="n">
        <f aca="false">SUM(G321:G324)</f>
        <v>0</v>
      </c>
      <c r="H325" s="37" t="n">
        <f aca="false">SUM(H321:H324)</f>
        <v>0</v>
      </c>
      <c r="I325" s="37" t="n">
        <f aca="false">SUM(I321:I324)</f>
        <v>0</v>
      </c>
      <c r="J325" s="37" t="n">
        <f aca="false">SUM(J321:J324)</f>
        <v>0</v>
      </c>
      <c r="K325" s="38"/>
      <c r="L325" s="37" t="e">
        <f aca="false">SUM(L318:L324)</f>
        <v>#VALUE!</v>
      </c>
    </row>
    <row r="326" customFormat="false" ht="14.25" hidden="true" customHeight="false" outlineLevel="0" collapsed="false">
      <c r="A326" s="39" t="n">
        <f aca="false">A300</f>
        <v>2</v>
      </c>
      <c r="B326" s="40" t="n">
        <f aca="false">B300</f>
        <v>3</v>
      </c>
      <c r="C326" s="41" t="s">
        <v>49</v>
      </c>
      <c r="D326" s="31" t="s">
        <v>27</v>
      </c>
      <c r="E326" s="28"/>
      <c r="F326" s="29"/>
      <c r="G326" s="29"/>
      <c r="H326" s="29"/>
      <c r="I326" s="29"/>
      <c r="J326" s="29"/>
      <c r="K326" s="30"/>
      <c r="L326" s="29"/>
    </row>
    <row r="327" customFormat="false" ht="14.25" hidden="true" customHeight="false" outlineLevel="0" collapsed="false">
      <c r="A327" s="24"/>
      <c r="B327" s="25"/>
      <c r="C327" s="26"/>
      <c r="D327" s="31" t="s">
        <v>43</v>
      </c>
      <c r="E327" s="28"/>
      <c r="F327" s="29"/>
      <c r="G327" s="29"/>
      <c r="H327" s="29"/>
      <c r="I327" s="29"/>
      <c r="J327" s="29"/>
      <c r="K327" s="30"/>
      <c r="L327" s="29"/>
    </row>
    <row r="328" customFormat="false" ht="14.25" hidden="true" customHeight="false" outlineLevel="0" collapsed="false">
      <c r="A328" s="24"/>
      <c r="B328" s="25"/>
      <c r="C328" s="26"/>
      <c r="D328" s="31" t="s">
        <v>44</v>
      </c>
      <c r="E328" s="28"/>
      <c r="F328" s="29"/>
      <c r="G328" s="29"/>
      <c r="H328" s="29"/>
      <c r="I328" s="29"/>
      <c r="J328" s="29"/>
      <c r="K328" s="30"/>
      <c r="L328" s="29"/>
    </row>
    <row r="329" customFormat="false" ht="14.25" hidden="true" customHeight="false" outlineLevel="0" collapsed="false">
      <c r="A329" s="24"/>
      <c r="B329" s="25"/>
      <c r="C329" s="26"/>
      <c r="D329" s="31" t="s">
        <v>32</v>
      </c>
      <c r="E329" s="28"/>
      <c r="F329" s="29"/>
      <c r="G329" s="29"/>
      <c r="H329" s="29"/>
      <c r="I329" s="29"/>
      <c r="J329" s="29"/>
      <c r="K329" s="30"/>
      <c r="L329" s="29"/>
    </row>
    <row r="330" customFormat="false" ht="14.25" hidden="true" customHeight="false" outlineLevel="0" collapsed="false">
      <c r="A330" s="24"/>
      <c r="B330" s="25"/>
      <c r="C330" s="26"/>
      <c r="D330" s="27"/>
      <c r="E330" s="28"/>
      <c r="F330" s="29"/>
      <c r="G330" s="29"/>
      <c r="H330" s="29"/>
      <c r="I330" s="29"/>
      <c r="J330" s="29"/>
      <c r="K330" s="30"/>
      <c r="L330" s="29"/>
    </row>
    <row r="331" customFormat="false" ht="14.25" hidden="true" customHeight="false" outlineLevel="0" collapsed="false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customFormat="false" ht="14.25" hidden="true" customHeight="false" outlineLevel="0" collapsed="false">
      <c r="A332" s="32"/>
      <c r="B332" s="33"/>
      <c r="C332" s="34"/>
      <c r="D332" s="35" t="s">
        <v>37</v>
      </c>
      <c r="E332" s="36"/>
      <c r="F332" s="37" t="n">
        <f aca="false">SUM(F326:F331)</f>
        <v>0</v>
      </c>
      <c r="G332" s="37" t="n">
        <f aca="false">SUM(G326:G331)</f>
        <v>0</v>
      </c>
      <c r="H332" s="37" t="n">
        <f aca="false">SUM(H326:H331)</f>
        <v>0</v>
      </c>
      <c r="I332" s="37" t="n">
        <f aca="false">SUM(I326:I331)</f>
        <v>0</v>
      </c>
      <c r="J332" s="37" t="n">
        <f aca="false">SUM(J326:J331)</f>
        <v>0</v>
      </c>
      <c r="K332" s="38"/>
      <c r="L332" s="37" t="e">
        <f aca="false">SUM(L326:L334)</f>
        <v>#VALUE!</v>
      </c>
    </row>
    <row r="333" customFormat="false" ht="14.25" hidden="true" customHeight="false" outlineLevel="0" collapsed="false">
      <c r="A333" s="39" t="n">
        <f aca="false">A300</f>
        <v>2</v>
      </c>
      <c r="B333" s="40" t="n">
        <f aca="false">B300</f>
        <v>3</v>
      </c>
      <c r="C333" s="41" t="s">
        <v>50</v>
      </c>
      <c r="D333" s="42" t="s">
        <v>51</v>
      </c>
      <c r="E333" s="28"/>
      <c r="F333" s="29"/>
      <c r="G333" s="29"/>
      <c r="H333" s="29"/>
      <c r="I333" s="29"/>
      <c r="J333" s="29"/>
      <c r="K333" s="30"/>
      <c r="L333" s="29"/>
    </row>
    <row r="334" customFormat="false" ht="14.25" hidden="true" customHeight="false" outlineLevel="0" collapsed="false">
      <c r="A334" s="24"/>
      <c r="B334" s="25"/>
      <c r="C334" s="26"/>
      <c r="D334" s="42" t="s">
        <v>48</v>
      </c>
      <c r="E334" s="28"/>
      <c r="F334" s="29"/>
      <c r="G334" s="29"/>
      <c r="H334" s="29"/>
      <c r="I334" s="29"/>
      <c r="J334" s="29"/>
      <c r="K334" s="30"/>
      <c r="L334" s="29"/>
    </row>
    <row r="335" customFormat="false" ht="14.25" hidden="true" customHeight="false" outlineLevel="0" collapsed="false">
      <c r="A335" s="24"/>
      <c r="B335" s="25"/>
      <c r="C335" s="26"/>
      <c r="D335" s="42" t="s">
        <v>44</v>
      </c>
      <c r="E335" s="28"/>
      <c r="F335" s="29"/>
      <c r="G335" s="29"/>
      <c r="H335" s="29"/>
      <c r="I335" s="29"/>
      <c r="J335" s="29"/>
      <c r="K335" s="30"/>
      <c r="L335" s="29"/>
    </row>
    <row r="336" customFormat="false" ht="14.25" hidden="true" customHeight="false" outlineLevel="0" collapsed="false">
      <c r="A336" s="24"/>
      <c r="B336" s="25"/>
      <c r="C336" s="26"/>
      <c r="D336" s="42" t="s">
        <v>34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4.25" hidden="true" customHeight="false" outlineLevel="0" collapsed="false">
      <c r="A337" s="24"/>
      <c r="B337" s="25"/>
      <c r="C337" s="26"/>
      <c r="D337" s="27"/>
      <c r="E337" s="28"/>
      <c r="F337" s="29"/>
      <c r="G337" s="29"/>
      <c r="H337" s="29"/>
      <c r="I337" s="29"/>
      <c r="J337" s="29"/>
      <c r="K337" s="30"/>
      <c r="L337" s="29"/>
    </row>
    <row r="338" customFormat="false" ht="14.25" hidden="tru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4.25" hidden="true" customHeight="false" outlineLevel="0" collapsed="false">
      <c r="A339" s="32"/>
      <c r="B339" s="33"/>
      <c r="C339" s="34"/>
      <c r="D339" s="43" t="s">
        <v>37</v>
      </c>
      <c r="E339" s="36"/>
      <c r="F339" s="37" t="n">
        <f aca="false">SUM(F333:F338)</f>
        <v>0</v>
      </c>
      <c r="G339" s="37" t="n">
        <f aca="false">SUM(G333:G338)</f>
        <v>0</v>
      </c>
      <c r="H339" s="37" t="n">
        <f aca="false">SUM(H333:H338)</f>
        <v>0</v>
      </c>
      <c r="I339" s="37" t="n">
        <f aca="false">SUM(I333:I338)</f>
        <v>0</v>
      </c>
      <c r="J339" s="37" t="n">
        <f aca="false">SUM(J333:J338)</f>
        <v>0</v>
      </c>
      <c r="K339" s="38"/>
      <c r="L339" s="37" t="e">
        <f aca="false">SUM(L333:L341)</f>
        <v>#VALUE!</v>
      </c>
    </row>
    <row r="340" customFormat="false" ht="15.75" hidden="true" customHeight="true" outlineLevel="0" collapsed="false">
      <c r="A340" s="44" t="n">
        <f aca="false">A300</f>
        <v>2</v>
      </c>
      <c r="B340" s="45" t="n">
        <f aca="false">B300</f>
        <v>3</v>
      </c>
      <c r="C340" s="46" t="s">
        <v>52</v>
      </c>
      <c r="D340" s="46"/>
      <c r="E340" s="47"/>
      <c r="F340" s="48" t="e">
        <f aca="false">#REF!+F310+F320+F325+F332+F339</f>
        <v>#REF!</v>
      </c>
      <c r="G340" s="48" t="e">
        <f aca="false">#REF!+G310+G320+G325+G332+G339</f>
        <v>#REF!</v>
      </c>
      <c r="H340" s="48" t="e">
        <f aca="false">#REF!+H310+H320+H325+H332+H339</f>
        <v>#REF!</v>
      </c>
      <c r="I340" s="48" t="e">
        <f aca="false">#REF!+I310+I320+I325+I332+I339</f>
        <v>#REF!</v>
      </c>
      <c r="J340" s="48" t="e">
        <f aca="false">#REF!+J310+J320+J325+J332+J339</f>
        <v>#REF!</v>
      </c>
      <c r="K340" s="49"/>
      <c r="L340" s="48" t="n">
        <f aca="false">#REF!+L310+L320+L325+L332+L339</f>
        <v>0</v>
      </c>
    </row>
    <row r="341" customFormat="false" ht="15" hidden="true" customHeight="false" outlineLevel="0" collapsed="false">
      <c r="A341" s="50" t="n">
        <v>2</v>
      </c>
      <c r="B341" s="25" t="n">
        <v>4</v>
      </c>
      <c r="C341" s="19" t="s">
        <v>26</v>
      </c>
      <c r="D341" s="20" t="s">
        <v>27</v>
      </c>
      <c r="E341" s="21" t="s">
        <v>73</v>
      </c>
      <c r="F341" s="22" t="n">
        <v>130</v>
      </c>
      <c r="G341" s="22" t="n">
        <v>18.69</v>
      </c>
      <c r="H341" s="22" t="n">
        <v>12.67</v>
      </c>
      <c r="I341" s="22" t="n">
        <v>11.4</v>
      </c>
      <c r="J341" s="22" t="n">
        <v>234</v>
      </c>
      <c r="K341" s="23" t="n">
        <v>463</v>
      </c>
      <c r="L341" s="22" t="n">
        <v>29.29</v>
      </c>
    </row>
    <row r="342" customFormat="false" ht="15" hidden="true" customHeight="false" outlineLevel="0" collapsed="false">
      <c r="A342" s="50"/>
      <c r="B342" s="25"/>
      <c r="C342" s="26"/>
      <c r="D342" s="27"/>
      <c r="E342" s="28" t="s">
        <v>63</v>
      </c>
      <c r="F342" s="29" t="n">
        <v>20</v>
      </c>
      <c r="G342" s="29"/>
      <c r="H342" s="29"/>
      <c r="I342" s="29"/>
      <c r="J342" s="29"/>
      <c r="K342" s="30"/>
      <c r="L342" s="29" t="n">
        <v>7.38</v>
      </c>
    </row>
    <row r="343" customFormat="false" ht="15" hidden="true" customHeight="false" outlineLevel="0" collapsed="false">
      <c r="A343" s="50"/>
      <c r="B343" s="25"/>
      <c r="C343" s="26"/>
      <c r="D343" s="31" t="s">
        <v>30</v>
      </c>
      <c r="E343" s="28" t="s">
        <v>31</v>
      </c>
      <c r="F343" s="29" t="n">
        <v>190</v>
      </c>
      <c r="G343" s="29" t="n">
        <v>0.2</v>
      </c>
      <c r="H343" s="29"/>
      <c r="I343" s="29" t="n">
        <v>14</v>
      </c>
      <c r="J343" s="29" t="n">
        <v>28</v>
      </c>
      <c r="K343" s="30" t="n">
        <v>943</v>
      </c>
      <c r="L343" s="29" t="n">
        <v>1.33</v>
      </c>
    </row>
    <row r="344" customFormat="false" ht="15" hidden="true" customHeight="false" outlineLevel="0" collapsed="false">
      <c r="A344" s="50"/>
      <c r="B344" s="25"/>
      <c r="C344" s="26"/>
      <c r="D344" s="31" t="s">
        <v>32</v>
      </c>
      <c r="E344" s="28" t="s">
        <v>33</v>
      </c>
      <c r="F344" s="29" t="n">
        <v>30</v>
      </c>
      <c r="G344" s="29" t="n">
        <v>2.09</v>
      </c>
      <c r="H344" s="29" t="n">
        <v>0.6</v>
      </c>
      <c r="I344" s="29" t="n">
        <v>11.12</v>
      </c>
      <c r="J344" s="29" t="n">
        <v>58.77</v>
      </c>
      <c r="K344" s="30"/>
      <c r="L344" s="29" t="n">
        <v>1.78</v>
      </c>
    </row>
    <row r="345" customFormat="false" ht="15" hidden="true" customHeight="false" outlineLevel="0" collapsed="false">
      <c r="A345" s="50"/>
      <c r="B345" s="25"/>
      <c r="C345" s="26"/>
      <c r="D345" s="31" t="s">
        <v>34</v>
      </c>
      <c r="E345" s="28" t="s">
        <v>65</v>
      </c>
      <c r="F345" s="29" t="n">
        <v>100</v>
      </c>
      <c r="G345" s="29" t="n">
        <v>0.4</v>
      </c>
      <c r="H345" s="29" t="n">
        <v>0.4</v>
      </c>
      <c r="I345" s="29" t="n">
        <v>9.8</v>
      </c>
      <c r="J345" s="29" t="n">
        <v>47</v>
      </c>
      <c r="K345" s="30" t="n">
        <v>847</v>
      </c>
      <c r="L345" s="29" t="n">
        <v>25</v>
      </c>
    </row>
    <row r="346" customFormat="false" ht="15" hidden="true" customHeight="false" outlineLevel="0" collapsed="false">
      <c r="A346" s="50"/>
      <c r="B346" s="25"/>
      <c r="C346" s="26"/>
      <c r="D346" s="27"/>
      <c r="E346" s="28" t="s">
        <v>60</v>
      </c>
      <c r="F346" s="29" t="n">
        <v>10</v>
      </c>
      <c r="G346" s="29"/>
      <c r="H346" s="29" t="n">
        <v>4.1</v>
      </c>
      <c r="I346" s="29" t="n">
        <v>0.05</v>
      </c>
      <c r="J346" s="29" t="n">
        <v>37.5</v>
      </c>
      <c r="K346" s="30" t="n">
        <v>41</v>
      </c>
      <c r="L346" s="29" t="n">
        <v>7.5</v>
      </c>
    </row>
    <row r="347" customFormat="false" ht="15" hidden="true" customHeight="false" outlineLevel="0" collapsed="false">
      <c r="A347" s="50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5" hidden="true" customHeight="false" outlineLevel="0" collapsed="false">
      <c r="A348" s="51"/>
      <c r="B348" s="33"/>
      <c r="C348" s="34"/>
      <c r="D348" s="35" t="s">
        <v>37</v>
      </c>
      <c r="E348" s="36"/>
      <c r="F348" s="37" t="n">
        <f aca="false">SUM(F341:F347)</f>
        <v>480</v>
      </c>
      <c r="G348" s="37" t="n">
        <f aca="false">SUM(G341:G347)</f>
        <v>21.38</v>
      </c>
      <c r="H348" s="37" t="n">
        <f aca="false">SUM(H341:H347)</f>
        <v>17.77</v>
      </c>
      <c r="I348" s="37" t="n">
        <f aca="false">SUM(I341:I347)</f>
        <v>46.37</v>
      </c>
      <c r="J348" s="37" t="n">
        <f aca="false">SUM(J341:J347)</f>
        <v>405.27</v>
      </c>
      <c r="K348" s="38"/>
      <c r="L348" s="37" t="n">
        <f aca="false">SUM(L341:L347)</f>
        <v>72.28</v>
      </c>
    </row>
    <row r="349" customFormat="false" ht="14.25" hidden="true" customHeight="false" outlineLevel="0" collapsed="false">
      <c r="A349" s="40" t="n">
        <f aca="false">A341</f>
        <v>2</v>
      </c>
      <c r="B349" s="40" t="n">
        <f aca="false">B341</f>
        <v>4</v>
      </c>
      <c r="C349" s="41" t="s">
        <v>38</v>
      </c>
      <c r="D349" s="42" t="s">
        <v>34</v>
      </c>
      <c r="E349" s="28"/>
      <c r="F349" s="29"/>
      <c r="G349" s="29"/>
      <c r="H349" s="29"/>
      <c r="I349" s="29"/>
      <c r="J349" s="29"/>
      <c r="K349" s="30"/>
      <c r="L349" s="29"/>
    </row>
    <row r="350" customFormat="false" ht="14.25" hidden="true" customHeight="false" outlineLevel="0" collapsed="false">
      <c r="A350" s="50"/>
      <c r="B350" s="25"/>
      <c r="C350" s="26"/>
      <c r="D350" s="27"/>
      <c r="E350" s="28"/>
      <c r="F350" s="29"/>
      <c r="G350" s="29"/>
      <c r="H350" s="29"/>
      <c r="I350" s="29"/>
      <c r="J350" s="29"/>
      <c r="K350" s="30"/>
      <c r="L350" s="29"/>
    </row>
    <row r="351" customFormat="false" ht="14.25" hidden="true" customHeight="false" outlineLevel="0" collapsed="false">
      <c r="A351" s="50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customFormat="false" ht="14.25" hidden="true" customHeight="false" outlineLevel="0" collapsed="false">
      <c r="A352" s="51"/>
      <c r="B352" s="33"/>
      <c r="C352" s="34"/>
      <c r="D352" s="35" t="s">
        <v>37</v>
      </c>
      <c r="E352" s="36"/>
      <c r="F352" s="37" t="n">
        <f aca="false">SUM(F349:F351)</f>
        <v>0</v>
      </c>
      <c r="G352" s="37" t="n">
        <f aca="false">SUM(G349:G351)</f>
        <v>0</v>
      </c>
      <c r="H352" s="37" t="n">
        <f aca="false">SUM(H349:H351)</f>
        <v>0</v>
      </c>
      <c r="I352" s="37" t="n">
        <f aca="false">SUM(I349:I351)</f>
        <v>0</v>
      </c>
      <c r="J352" s="37" t="n">
        <f aca="false">SUM(J349:J351)</f>
        <v>0</v>
      </c>
      <c r="K352" s="38"/>
      <c r="L352" s="37" t="e">
        <f aca="false">SUM(L349:L357)</f>
        <v>#VALUE!</v>
      </c>
    </row>
    <row r="353" customFormat="false" ht="14.25" hidden="true" customHeight="false" outlineLevel="0" collapsed="false">
      <c r="A353" s="40" t="n">
        <f aca="false">A341</f>
        <v>2</v>
      </c>
      <c r="B353" s="40" t="n">
        <f aca="false">B341</f>
        <v>4</v>
      </c>
      <c r="C353" s="41" t="s">
        <v>39</v>
      </c>
      <c r="D353" s="31" t="s">
        <v>40</v>
      </c>
      <c r="E353" s="28"/>
      <c r="F353" s="29"/>
      <c r="G353" s="29"/>
      <c r="H353" s="29"/>
      <c r="I353" s="29"/>
      <c r="J353" s="29"/>
      <c r="K353" s="30"/>
      <c r="L353" s="29"/>
    </row>
    <row r="354" customFormat="false" ht="14.25" hidden="true" customHeight="false" outlineLevel="0" collapsed="false">
      <c r="A354" s="50"/>
      <c r="B354" s="25"/>
      <c r="C354" s="26"/>
      <c r="D354" s="31" t="s">
        <v>41</v>
      </c>
      <c r="E354" s="28"/>
      <c r="F354" s="29"/>
      <c r="G354" s="29"/>
      <c r="H354" s="29"/>
      <c r="I354" s="29"/>
      <c r="J354" s="29"/>
      <c r="K354" s="30"/>
      <c r="L354" s="29"/>
    </row>
    <row r="355" customFormat="false" ht="14.25" hidden="true" customHeight="false" outlineLevel="0" collapsed="false">
      <c r="A355" s="50"/>
      <c r="B355" s="25"/>
      <c r="C355" s="26"/>
      <c r="D355" s="31" t="s">
        <v>42</v>
      </c>
      <c r="E355" s="28"/>
      <c r="F355" s="29"/>
      <c r="G355" s="29"/>
      <c r="H355" s="29"/>
      <c r="I355" s="29"/>
      <c r="J355" s="29"/>
      <c r="K355" s="30"/>
      <c r="L355" s="29"/>
    </row>
    <row r="356" customFormat="false" ht="14.25" hidden="true" customHeight="false" outlineLevel="0" collapsed="false">
      <c r="A356" s="50"/>
      <c r="B356" s="25"/>
      <c r="C356" s="26"/>
      <c r="D356" s="31" t="s">
        <v>43</v>
      </c>
      <c r="E356" s="28"/>
      <c r="F356" s="29"/>
      <c r="G356" s="29"/>
      <c r="H356" s="29"/>
      <c r="I356" s="29"/>
      <c r="J356" s="29"/>
      <c r="K356" s="30"/>
      <c r="L356" s="29"/>
    </row>
    <row r="357" customFormat="false" ht="14.25" hidden="true" customHeight="false" outlineLevel="0" collapsed="false">
      <c r="A357" s="50"/>
      <c r="B357" s="25"/>
      <c r="C357" s="26"/>
      <c r="D357" s="31" t="s">
        <v>44</v>
      </c>
      <c r="E357" s="28"/>
      <c r="F357" s="29"/>
      <c r="G357" s="29"/>
      <c r="H357" s="29"/>
      <c r="I357" s="29"/>
      <c r="J357" s="29"/>
      <c r="K357" s="30"/>
      <c r="L357" s="29"/>
    </row>
    <row r="358" customFormat="false" ht="14.25" hidden="true" customHeight="false" outlineLevel="0" collapsed="false">
      <c r="A358" s="50"/>
      <c r="B358" s="25"/>
      <c r="C358" s="26"/>
      <c r="D358" s="31" t="s">
        <v>45</v>
      </c>
      <c r="E358" s="28"/>
      <c r="F358" s="29"/>
      <c r="G358" s="29"/>
      <c r="H358" s="29"/>
      <c r="I358" s="29"/>
      <c r="J358" s="29"/>
      <c r="K358" s="30"/>
      <c r="L358" s="29"/>
    </row>
    <row r="359" customFormat="false" ht="14.25" hidden="true" customHeight="false" outlineLevel="0" collapsed="false">
      <c r="A359" s="50"/>
      <c r="B359" s="25"/>
      <c r="C359" s="26"/>
      <c r="D359" s="31" t="s">
        <v>46</v>
      </c>
      <c r="E359" s="28"/>
      <c r="F359" s="29"/>
      <c r="G359" s="29"/>
      <c r="H359" s="29"/>
      <c r="I359" s="29"/>
      <c r="J359" s="29"/>
      <c r="K359" s="30"/>
      <c r="L359" s="29"/>
    </row>
    <row r="360" customFormat="false" ht="14.25" hidden="true" customHeight="false" outlineLevel="0" collapsed="false">
      <c r="A360" s="50"/>
      <c r="B360" s="25"/>
      <c r="C360" s="26"/>
      <c r="D360" s="27"/>
      <c r="E360" s="28"/>
      <c r="F360" s="29"/>
      <c r="G360" s="29"/>
      <c r="H360" s="29"/>
      <c r="I360" s="29"/>
      <c r="J360" s="29"/>
      <c r="K360" s="30"/>
      <c r="L360" s="29"/>
    </row>
    <row r="361" customFormat="false" ht="14.25" hidden="true" customHeight="false" outlineLevel="0" collapsed="false">
      <c r="A361" s="50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4.25" hidden="true" customHeight="false" outlineLevel="0" collapsed="false">
      <c r="A362" s="51"/>
      <c r="B362" s="33"/>
      <c r="C362" s="34"/>
      <c r="D362" s="35" t="s">
        <v>37</v>
      </c>
      <c r="E362" s="36"/>
      <c r="F362" s="37" t="n">
        <f aca="false">SUM(F353:F361)</f>
        <v>0</v>
      </c>
      <c r="G362" s="37" t="n">
        <f aca="false">SUM(G353:G361)</f>
        <v>0</v>
      </c>
      <c r="H362" s="37" t="n">
        <f aca="false">SUM(H353:H361)</f>
        <v>0</v>
      </c>
      <c r="I362" s="37" t="n">
        <f aca="false">SUM(I353:I361)</f>
        <v>0</v>
      </c>
      <c r="J362" s="37" t="n">
        <f aca="false">SUM(J353:J361)</f>
        <v>0</v>
      </c>
      <c r="K362" s="38"/>
      <c r="L362" s="37" t="e">
        <f aca="false">SUM(L359:L367)</f>
        <v>#VALUE!</v>
      </c>
    </row>
    <row r="363" customFormat="false" ht="14.25" hidden="true" customHeight="false" outlineLevel="0" collapsed="false">
      <c r="A363" s="40" t="n">
        <f aca="false">A341</f>
        <v>2</v>
      </c>
      <c r="B363" s="40" t="n">
        <f aca="false">B341</f>
        <v>4</v>
      </c>
      <c r="C363" s="41" t="s">
        <v>47</v>
      </c>
      <c r="D363" s="42" t="s">
        <v>48</v>
      </c>
      <c r="E363" s="28"/>
      <c r="F363" s="29"/>
      <c r="G363" s="29"/>
      <c r="H363" s="29"/>
      <c r="I363" s="29"/>
      <c r="J363" s="29"/>
      <c r="K363" s="30"/>
      <c r="L363" s="29"/>
    </row>
    <row r="364" customFormat="false" ht="14.25" hidden="true" customHeight="false" outlineLevel="0" collapsed="false">
      <c r="A364" s="50"/>
      <c r="B364" s="25"/>
      <c r="C364" s="26"/>
      <c r="D364" s="42" t="s">
        <v>44</v>
      </c>
      <c r="E364" s="28"/>
      <c r="F364" s="29"/>
      <c r="G364" s="29"/>
      <c r="H364" s="29"/>
      <c r="I364" s="29"/>
      <c r="J364" s="29"/>
      <c r="K364" s="30"/>
      <c r="L364" s="29"/>
    </row>
    <row r="365" customFormat="false" ht="14.25" hidden="true" customHeight="false" outlineLevel="0" collapsed="false">
      <c r="A365" s="50"/>
      <c r="B365" s="25"/>
      <c r="C365" s="26"/>
      <c r="D365" s="27"/>
      <c r="E365" s="28"/>
      <c r="F365" s="29"/>
      <c r="G365" s="29"/>
      <c r="H365" s="29"/>
      <c r="I365" s="29"/>
      <c r="J365" s="29"/>
      <c r="K365" s="30"/>
      <c r="L365" s="29"/>
    </row>
    <row r="366" customFormat="false" ht="14.25" hidden="true" customHeight="false" outlineLevel="0" collapsed="false">
      <c r="A366" s="50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4.25" hidden="true" customHeight="false" outlineLevel="0" collapsed="false">
      <c r="A367" s="51"/>
      <c r="B367" s="33"/>
      <c r="C367" s="34"/>
      <c r="D367" s="35" t="s">
        <v>37</v>
      </c>
      <c r="E367" s="36"/>
      <c r="F367" s="37" t="n">
        <f aca="false">SUM(F363:F366)</f>
        <v>0</v>
      </c>
      <c r="G367" s="37" t="n">
        <f aca="false">SUM(G363:G366)</f>
        <v>0</v>
      </c>
      <c r="H367" s="37" t="n">
        <f aca="false">SUM(H363:H366)</f>
        <v>0</v>
      </c>
      <c r="I367" s="37" t="n">
        <f aca="false">SUM(I363:I366)</f>
        <v>0</v>
      </c>
      <c r="J367" s="37" t="n">
        <f aca="false">SUM(J363:J366)</f>
        <v>0</v>
      </c>
      <c r="K367" s="38"/>
      <c r="L367" s="37" t="e">
        <f aca="false">SUM(L360:L366)</f>
        <v>#VALUE!</v>
      </c>
    </row>
    <row r="368" customFormat="false" ht="14.25" hidden="true" customHeight="false" outlineLevel="0" collapsed="false">
      <c r="A368" s="40" t="n">
        <f aca="false">A341</f>
        <v>2</v>
      </c>
      <c r="B368" s="40" t="n">
        <f aca="false">B341</f>
        <v>4</v>
      </c>
      <c r="C368" s="41" t="s">
        <v>49</v>
      </c>
      <c r="D368" s="31" t="s">
        <v>27</v>
      </c>
      <c r="E368" s="28"/>
      <c r="F368" s="29"/>
      <c r="G368" s="29"/>
      <c r="H368" s="29"/>
      <c r="I368" s="29"/>
      <c r="J368" s="29"/>
      <c r="K368" s="30"/>
      <c r="L368" s="29"/>
    </row>
    <row r="369" customFormat="false" ht="14.25" hidden="true" customHeight="false" outlineLevel="0" collapsed="false">
      <c r="A369" s="50"/>
      <c r="B369" s="25"/>
      <c r="C369" s="26"/>
      <c r="D369" s="31" t="s">
        <v>43</v>
      </c>
      <c r="E369" s="28"/>
      <c r="F369" s="29"/>
      <c r="G369" s="29"/>
      <c r="H369" s="29"/>
      <c r="I369" s="29"/>
      <c r="J369" s="29"/>
      <c r="K369" s="30"/>
      <c r="L369" s="29"/>
    </row>
    <row r="370" customFormat="false" ht="14.25" hidden="true" customHeight="false" outlineLevel="0" collapsed="false">
      <c r="A370" s="50"/>
      <c r="B370" s="25"/>
      <c r="C370" s="26"/>
      <c r="D370" s="31" t="s">
        <v>44</v>
      </c>
      <c r="E370" s="28"/>
      <c r="F370" s="29"/>
      <c r="G370" s="29"/>
      <c r="H370" s="29"/>
      <c r="I370" s="29"/>
      <c r="J370" s="29"/>
      <c r="K370" s="30"/>
      <c r="L370" s="29"/>
    </row>
    <row r="371" customFormat="false" ht="14.25" hidden="true" customHeight="false" outlineLevel="0" collapsed="false">
      <c r="A371" s="50"/>
      <c r="B371" s="25"/>
      <c r="C371" s="26"/>
      <c r="D371" s="31" t="s">
        <v>32</v>
      </c>
      <c r="E371" s="28"/>
      <c r="F371" s="29"/>
      <c r="G371" s="29"/>
      <c r="H371" s="29"/>
      <c r="I371" s="29"/>
      <c r="J371" s="29"/>
      <c r="K371" s="30"/>
      <c r="L371" s="29"/>
    </row>
    <row r="372" customFormat="false" ht="14.25" hidden="true" customHeight="false" outlineLevel="0" collapsed="false">
      <c r="A372" s="50"/>
      <c r="B372" s="25"/>
      <c r="C372" s="26"/>
      <c r="D372" s="27"/>
      <c r="E372" s="28"/>
      <c r="F372" s="29"/>
      <c r="G372" s="29"/>
      <c r="H372" s="29"/>
      <c r="I372" s="29"/>
      <c r="J372" s="29"/>
      <c r="K372" s="30"/>
      <c r="L372" s="29"/>
    </row>
    <row r="373" customFormat="false" ht="14.25" hidden="true" customHeight="false" outlineLevel="0" collapsed="false">
      <c r="A373" s="50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customFormat="false" ht="14.25" hidden="true" customHeight="false" outlineLevel="0" collapsed="false">
      <c r="A374" s="51"/>
      <c r="B374" s="33"/>
      <c r="C374" s="34"/>
      <c r="D374" s="35" t="s">
        <v>37</v>
      </c>
      <c r="E374" s="36"/>
      <c r="F374" s="37" t="n">
        <f aca="false">SUM(F368:F373)</f>
        <v>0</v>
      </c>
      <c r="G374" s="37" t="n">
        <f aca="false">SUM(G368:G373)</f>
        <v>0</v>
      </c>
      <c r="H374" s="37" t="n">
        <f aca="false">SUM(H368:H373)</f>
        <v>0</v>
      </c>
      <c r="I374" s="37" t="n">
        <f aca="false">SUM(I368:I373)</f>
        <v>0</v>
      </c>
      <c r="J374" s="37" t="n">
        <f aca="false">SUM(J368:J373)</f>
        <v>0</v>
      </c>
      <c r="K374" s="38"/>
      <c r="L374" s="37" t="e">
        <f aca="false">SUM(L368:L376)</f>
        <v>#VALUE!</v>
      </c>
    </row>
    <row r="375" customFormat="false" ht="14.25" hidden="true" customHeight="false" outlineLevel="0" collapsed="false">
      <c r="A375" s="40" t="n">
        <f aca="false">A341</f>
        <v>2</v>
      </c>
      <c r="B375" s="40" t="n">
        <f aca="false">B341</f>
        <v>4</v>
      </c>
      <c r="C375" s="41" t="s">
        <v>50</v>
      </c>
      <c r="D375" s="42" t="s">
        <v>51</v>
      </c>
      <c r="E375" s="28"/>
      <c r="F375" s="29"/>
      <c r="G375" s="29"/>
      <c r="H375" s="29"/>
      <c r="I375" s="29"/>
      <c r="J375" s="29"/>
      <c r="K375" s="30"/>
      <c r="L375" s="29"/>
    </row>
    <row r="376" customFormat="false" ht="14.25" hidden="true" customHeight="false" outlineLevel="0" collapsed="false">
      <c r="A376" s="50"/>
      <c r="B376" s="25"/>
      <c r="C376" s="26"/>
      <c r="D376" s="42" t="s">
        <v>48</v>
      </c>
      <c r="E376" s="28"/>
      <c r="F376" s="29"/>
      <c r="G376" s="29"/>
      <c r="H376" s="29"/>
      <c r="I376" s="29"/>
      <c r="J376" s="29"/>
      <c r="K376" s="30"/>
      <c r="L376" s="29"/>
    </row>
    <row r="377" customFormat="false" ht="14.25" hidden="true" customHeight="false" outlineLevel="0" collapsed="false">
      <c r="A377" s="50"/>
      <c r="B377" s="25"/>
      <c r="C377" s="26"/>
      <c r="D377" s="42" t="s">
        <v>44</v>
      </c>
      <c r="E377" s="28"/>
      <c r="F377" s="29"/>
      <c r="G377" s="29"/>
      <c r="H377" s="29"/>
      <c r="I377" s="29"/>
      <c r="J377" s="29"/>
      <c r="K377" s="30"/>
      <c r="L377" s="29"/>
    </row>
    <row r="378" customFormat="false" ht="14.25" hidden="true" customHeight="false" outlineLevel="0" collapsed="false">
      <c r="A378" s="50"/>
      <c r="B378" s="25"/>
      <c r="C378" s="26"/>
      <c r="D378" s="42" t="s">
        <v>34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4.25" hidden="true" customHeight="false" outlineLevel="0" collapsed="false">
      <c r="A379" s="50"/>
      <c r="B379" s="25"/>
      <c r="C379" s="26"/>
      <c r="D379" s="27"/>
      <c r="E379" s="28"/>
      <c r="F379" s="29"/>
      <c r="G379" s="29"/>
      <c r="H379" s="29"/>
      <c r="I379" s="29"/>
      <c r="J379" s="29"/>
      <c r="K379" s="30"/>
      <c r="L379" s="29"/>
    </row>
    <row r="380" customFormat="false" ht="14.25" hidden="true" customHeight="false" outlineLevel="0" collapsed="false">
      <c r="A380" s="50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4.25" hidden="true" customHeight="false" outlineLevel="0" collapsed="false">
      <c r="A381" s="51"/>
      <c r="B381" s="33"/>
      <c r="C381" s="34"/>
      <c r="D381" s="43" t="s">
        <v>37</v>
      </c>
      <c r="E381" s="36"/>
      <c r="F381" s="37" t="n">
        <f aca="false">SUM(F375:F380)</f>
        <v>0</v>
      </c>
      <c r="G381" s="37" t="n">
        <f aca="false">SUM(G375:G380)</f>
        <v>0</v>
      </c>
      <c r="H381" s="37" t="n">
        <f aca="false">SUM(H375:H380)</f>
        <v>0</v>
      </c>
      <c r="I381" s="37" t="n">
        <f aca="false">SUM(I375:I380)</f>
        <v>0</v>
      </c>
      <c r="J381" s="37" t="n">
        <f aca="false">SUM(J375:J380)</f>
        <v>0</v>
      </c>
      <c r="K381" s="38"/>
      <c r="L381" s="37" t="e">
        <f aca="false">SUM(L375:L383)</f>
        <v>#VALUE!</v>
      </c>
    </row>
    <row r="382" customFormat="false" ht="15.75" hidden="true" customHeight="true" outlineLevel="0" collapsed="false">
      <c r="A382" s="52" t="n">
        <f aca="false">A341</f>
        <v>2</v>
      </c>
      <c r="B382" s="52" t="n">
        <f aca="false">B341</f>
        <v>4</v>
      </c>
      <c r="C382" s="46" t="s">
        <v>52</v>
      </c>
      <c r="D382" s="46"/>
      <c r="E382" s="47"/>
      <c r="F382" s="48" t="n">
        <f aca="false">F348+F352+F362+F367+F374+F381</f>
        <v>480</v>
      </c>
      <c r="G382" s="48" t="n">
        <f aca="false">G348+G352+G362+G367+G374+G381</f>
        <v>21.38</v>
      </c>
      <c r="H382" s="48" t="n">
        <f aca="false">H348+H352+H362+H367+H374+H381</f>
        <v>17.77</v>
      </c>
      <c r="I382" s="48" t="n">
        <f aca="false">I348+I352+I362+I367+I374+I381</f>
        <v>46.37</v>
      </c>
      <c r="J382" s="48" t="n">
        <f aca="false">J348+J352+J362+J367+J374+J381</f>
        <v>405.27</v>
      </c>
      <c r="K382" s="49"/>
      <c r="L382" s="48" t="e">
        <f aca="false">L348+L352+L362+L367+L374+L381</f>
        <v>#VALUE!</v>
      </c>
    </row>
    <row r="383" customFormat="false" ht="13.8" hidden="false" customHeight="false" outlineLevel="0" collapsed="false">
      <c r="A383" s="17" t="n">
        <v>1</v>
      </c>
      <c r="B383" s="18" t="n">
        <v>4</v>
      </c>
      <c r="C383" s="19" t="s">
        <v>26</v>
      </c>
      <c r="D383" s="20" t="s">
        <v>27</v>
      </c>
      <c r="E383" s="53" t="s">
        <v>66</v>
      </c>
      <c r="F383" s="54" t="s">
        <v>74</v>
      </c>
      <c r="G383" s="54" t="n">
        <v>11.22</v>
      </c>
      <c r="H383" s="54" t="n">
        <v>2.36</v>
      </c>
      <c r="I383" s="54" t="n">
        <v>9.33</v>
      </c>
      <c r="J383" s="54" t="n">
        <v>103</v>
      </c>
      <c r="K383" s="55"/>
      <c r="L383" s="54" t="n">
        <v>27</v>
      </c>
    </row>
    <row r="384" customFormat="false" ht="13.8" hidden="false" customHeight="false" outlineLevel="0" collapsed="false">
      <c r="A384" s="24"/>
      <c r="B384" s="25"/>
      <c r="C384" s="26"/>
      <c r="D384" s="27"/>
      <c r="E384" s="56" t="s">
        <v>75</v>
      </c>
      <c r="F384" s="57" t="n">
        <v>190</v>
      </c>
      <c r="G384" s="57" t="n">
        <v>15.79</v>
      </c>
      <c r="H384" s="57" t="n">
        <v>16.83</v>
      </c>
      <c r="I384" s="57" t="n">
        <v>104.27</v>
      </c>
      <c r="J384" s="57" t="n">
        <v>605.72</v>
      </c>
      <c r="K384" s="58"/>
      <c r="L384" s="57" t="n">
        <v>5.54</v>
      </c>
    </row>
    <row r="385" customFormat="false" ht="13.8" hidden="false" customHeight="false" outlineLevel="0" collapsed="false">
      <c r="A385" s="24"/>
      <c r="B385" s="25"/>
      <c r="C385" s="26"/>
      <c r="D385" s="31" t="s">
        <v>30</v>
      </c>
      <c r="E385" s="28" t="s">
        <v>64</v>
      </c>
      <c r="F385" s="29" t="n">
        <v>205</v>
      </c>
      <c r="G385" s="29" t="n">
        <v>3.52</v>
      </c>
      <c r="H385" s="29" t="n">
        <v>3.72</v>
      </c>
      <c r="I385" s="29" t="n">
        <v>25.49</v>
      </c>
      <c r="J385" s="29" t="n">
        <v>145</v>
      </c>
      <c r="K385" s="30"/>
      <c r="L385" s="59" t="n">
        <v>11.84</v>
      </c>
    </row>
    <row r="386" customFormat="false" ht="13.8" hidden="false" customHeight="false" outlineLevel="0" collapsed="false">
      <c r="A386" s="24"/>
      <c r="B386" s="25"/>
      <c r="C386" s="26"/>
      <c r="D386" s="31" t="s">
        <v>32</v>
      </c>
      <c r="E386" s="28" t="s">
        <v>76</v>
      </c>
      <c r="F386" s="29" t="n">
        <v>40</v>
      </c>
      <c r="G386" s="29" t="n">
        <v>5.5</v>
      </c>
      <c r="H386" s="29" t="n">
        <v>2</v>
      </c>
      <c r="I386" s="29" t="n">
        <v>37.4</v>
      </c>
      <c r="J386" s="29" t="n">
        <v>126</v>
      </c>
      <c r="K386" s="30"/>
      <c r="L386" s="29" t="n">
        <v>2.45</v>
      </c>
    </row>
    <row r="387" customFormat="false" ht="13.8" hidden="false" customHeight="false" outlineLevel="0" collapsed="false">
      <c r="A387" s="24"/>
      <c r="B387" s="25"/>
      <c r="C387" s="26"/>
      <c r="D387" s="31" t="s">
        <v>34</v>
      </c>
      <c r="E387" s="28"/>
      <c r="F387" s="29"/>
      <c r="G387" s="29"/>
      <c r="H387" s="29"/>
      <c r="I387" s="29"/>
      <c r="J387" s="29"/>
      <c r="K387" s="30"/>
      <c r="L387" s="59"/>
    </row>
    <row r="388" customFormat="false" ht="13.8" hidden="false" customHeight="false" outlineLevel="0" collapsed="false">
      <c r="A388" s="24"/>
      <c r="B388" s="25"/>
      <c r="C388" s="26"/>
      <c r="D388" s="31"/>
      <c r="E388" s="28"/>
      <c r="F388" s="29"/>
      <c r="G388" s="29"/>
      <c r="H388" s="29"/>
      <c r="I388" s="29"/>
      <c r="J388" s="29"/>
      <c r="K388" s="30"/>
      <c r="L388" s="60"/>
    </row>
    <row r="389" customFormat="false" ht="13.8" hidden="false" customHeight="false" outlineLevel="0" collapsed="false">
      <c r="A389" s="24"/>
      <c r="B389" s="25"/>
      <c r="C389" s="26"/>
      <c r="D389" s="31"/>
      <c r="E389" s="28"/>
      <c r="F389" s="29"/>
      <c r="G389" s="29"/>
      <c r="H389" s="29"/>
      <c r="I389" s="29"/>
      <c r="J389" s="29"/>
      <c r="K389" s="30"/>
      <c r="L389" s="29"/>
    </row>
    <row r="390" customFormat="false" ht="13.8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60"/>
    </row>
    <row r="391" customFormat="false" ht="14.25" hidden="false" customHeight="false" outlineLevel="0" collapsed="false">
      <c r="A391" s="24"/>
      <c r="B391" s="25"/>
      <c r="C391" s="26"/>
      <c r="D391" s="27"/>
      <c r="E391" s="28"/>
      <c r="F391" s="29"/>
      <c r="G391" s="29"/>
      <c r="H391" s="29"/>
      <c r="I391" s="29"/>
      <c r="J391" s="29"/>
      <c r="K391" s="30"/>
      <c r="L391" s="29"/>
    </row>
    <row r="392" customFormat="false" ht="14.25" hidden="false" customHeight="false" outlineLevel="0" collapsed="false">
      <c r="A392" s="32"/>
      <c r="B392" s="33"/>
      <c r="C392" s="34"/>
      <c r="D392" s="35" t="s">
        <v>37</v>
      </c>
      <c r="E392" s="36"/>
      <c r="F392" s="37" t="n">
        <f aca="false">SUM(F383:F391)</f>
        <v>435</v>
      </c>
      <c r="G392" s="37" t="n">
        <f aca="false">SUM(G383:G391)</f>
        <v>36.03</v>
      </c>
      <c r="H392" s="37" t="n">
        <f aca="false">SUM(H383:H391)</f>
        <v>24.91</v>
      </c>
      <c r="I392" s="37" t="n">
        <f aca="false">SUM(I383:I391)</f>
        <v>176.49</v>
      </c>
      <c r="J392" s="37" t="n">
        <f aca="false">SUM(J383:J391)</f>
        <v>979.72</v>
      </c>
      <c r="K392" s="38"/>
      <c r="L392" s="61" t="n">
        <f aca="false">SUM(L383:L391)</f>
        <v>46.83</v>
      </c>
    </row>
  </sheetData>
  <mergeCells count="12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0:D340"/>
    <mergeCell ref="C382:D38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2024-01-15T08:13:16Z</cp:lastPrinted>
  <dcterms:modified xsi:type="dcterms:W3CDTF">2025-05-23T14:34:54Z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